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1 งานนิติการ\พ.ศ. ๒๕๖๙\2 ป.ป.ช\1 I.T.A\15 จัดทำ ITA งปม ๒๕๖๙\5 จัดทำ OIT แต่ละกอง\2 กองคลัง\งานพัสดุ\011\"/>
    </mc:Choice>
  </mc:AlternateContent>
  <xr:revisionPtr revIDLastSave="0" documentId="13_ncr:1_{79871968-48FC-439E-B07E-97BFEC7A7574}" xr6:coauthVersionLast="47" xr6:coauthVersionMax="47" xr10:uidLastSave="{00000000-0000-0000-0000-000000000000}"/>
  <bookViews>
    <workbookView xWindow="-120" yWindow="-120" windowWidth="20730" windowHeight="11040" tabRatio="728" firstSheet="4" activeTab="4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สรุป" sheetId="13" r:id="rId5"/>
    <sheet name="มี.ค.69" sheetId="20" r:id="rId6"/>
    <sheet name="ก.พ. 69" sheetId="23" r:id="rId7"/>
    <sheet name="ม.ค.69" sheetId="24" r:id="rId8"/>
    <sheet name="ธ.ค.68" sheetId="22" r:id="rId9"/>
    <sheet name="พ.ย.68" sheetId="25" r:id="rId10"/>
    <sheet name="ต.ค.68" sheetId="14" r:id="rId11"/>
  </sheets>
  <definedNames>
    <definedName name="_xlnm.Print_Area" localSheetId="6">'ก.พ. 69'!$A$1:$I$84</definedName>
    <definedName name="_xlnm.Print_Area" localSheetId="10">ต.ค.68!$A$1:$I$164</definedName>
    <definedName name="_xlnm.Print_Area" localSheetId="8">ธ.ค.68!$A$1:$I$113</definedName>
    <definedName name="_xlnm.Print_Area" localSheetId="9">พ.ย.68!$A$1:$I$68</definedName>
    <definedName name="_xlnm.Print_Area" localSheetId="7">ม.ค.69!$A$1:$I$132</definedName>
    <definedName name="_xlnm.Print_Area" localSheetId="5">มี.ค.69!$A$1:$I$99</definedName>
    <definedName name="_xlnm.Print_Titles" localSheetId="3">'ไตรมาส 1 (63)'!$1:$6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9" i="24" l="1"/>
  <c r="C81" i="23"/>
  <c r="C95" i="20"/>
  <c r="C99" i="20" s="1"/>
  <c r="C97" i="20"/>
  <c r="C79" i="23"/>
  <c r="C83" i="23" s="1"/>
  <c r="D11" i="13"/>
  <c r="C163" i="14"/>
  <c r="C67" i="25"/>
  <c r="C111" i="22"/>
  <c r="C127" i="24"/>
  <c r="C131" i="24" s="1"/>
  <c r="E26" i="4"/>
  <c r="E16" i="3" l="1"/>
  <c r="E23" i="2" l="1"/>
  <c r="E23" i="1" l="1"/>
</calcChain>
</file>

<file path=xl/sharedStrings.xml><?xml version="1.0" encoding="utf-8"?>
<sst xmlns="http://schemas.openxmlformats.org/spreadsheetml/2006/main" count="3052" uniqueCount="1129">
  <si>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</si>
  <si>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</si>
  <si>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</si>
  <si>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</si>
  <si>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</si>
  <si>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</si>
  <si>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</si>
  <si>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</si>
  <si>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</si>
  <si>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</si>
  <si>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</si>
  <si>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</si>
  <si>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</si>
  <si>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</si>
  <si>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</si>
  <si>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</si>
  <si>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</si>
  <si>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</si>
  <si>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</si>
  <si>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</si>
  <si>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</si>
  <si>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</si>
  <si>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</si>
  <si>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</si>
  <si>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</si>
  <si>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</si>
  <si>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</si>
  <si>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</si>
  <si>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</si>
  <si>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</si>
  <si>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</si>
  <si>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</si>
  <si>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</si>
  <si>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</si>
  <si>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</si>
  <si>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</si>
  <si>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</si>
  <si>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</si>
  <si>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</si>
  <si>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</si>
  <si>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</si>
  <si>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</si>
  <si>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</si>
  <si>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</si>
  <si>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</si>
  <si>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</si>
  <si>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</si>
  <si>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</si>
  <si>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</si>
  <si>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</si>
  <si>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</si>
  <si>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</si>
  <si>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</si>
  <si>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</si>
  <si>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</si>
  <si>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</si>
  <si>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</si>
  <si>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</si>
  <si>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</si>
  <si>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</si>
  <si>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</si>
  <si>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</si>
  <si>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</si>
  <si>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</si>
  <si>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</si>
  <si>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</si>
  <si>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</si>
  <si>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</si>
  <si>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</si>
  <si>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</si>
  <si>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</si>
  <si>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</si>
  <si>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</si>
  <si>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</si>
  <si>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</si>
  <si>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</si>
  <si>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</si>
  <si>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</si>
  <si>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</si>
  <si>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</si>
  <si>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</si>
  <si>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</si>
  <si>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</si>
  <si>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</si>
  <si>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</si>
  <si>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</si>
  <si>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</si>
  <si>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</si>
  <si>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</si>
  <si>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</si>
  <si>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</si>
  <si>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</si>
  <si>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</si>
  <si>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</si>
  <si>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</si>
  <si>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</si>
  <si>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</si>
  <si>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</si>
  <si>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</si>
  <si>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</si>
  <si>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</si>
  <si>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</si>
  <si>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</si>
  <si>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</si>
  <si>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</si>
  <si>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</si>
  <si>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</si>
  <si>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</si>
  <si>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</si>
  <si>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</si>
  <si>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</si>
  <si>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</si>
  <si>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</si>
  <si>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</si>
  <si>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</si>
  <si>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</si>
  <si>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</si>
  <si>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</si>
  <si>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</si>
  <si>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</si>
  <si>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</si>
  <si>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</si>
  <si>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</si>
  <si>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</si>
  <si>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</si>
  <si>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</si>
  <si>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</si>
  <si>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</si>
  <si>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</si>
  <si>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</si>
  <si>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</si>
  <si>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</si>
  <si>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</si>
  <si>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</si>
  <si>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</si>
  <si>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</si>
  <si>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</si>
  <si>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</si>
  <si>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</si>
  <si>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</si>
  <si>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</si>
  <si>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</si>
  <si>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</si>
  <si>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</si>
  <si>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</si>
  <si>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</si>
  <si>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</si>
  <si>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</si>
  <si>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</si>
  <si>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</si>
  <si>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</si>
  <si>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</si>
  <si>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</si>
  <si>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</si>
  <si>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สรุปรายการจัดซื้อจัดจ้างจำแนกตามวิธีการจัดซื้อจัดจ้าง ดังนี้</t>
  </si>
  <si>
    <t>รายงานสรุปผลการจัดซื้อจัดจ้างของเทศบาลตำบลโพธิ์ทอง</t>
  </si>
  <si>
    <t>ค่าเช่าเครื่องถ่ายเอกสาร</t>
  </si>
  <si>
    <t>ค่าวัสดุสำนักงาน  น้ำดื่ม</t>
  </si>
  <si>
    <t>ค่าวัสดุไฟฟ้าและวิทยุ</t>
  </si>
  <si>
    <t>ค่าวัสดุก่อสร้าง</t>
  </si>
  <si>
    <t>ค่าซ่อมแซม-รถยนต์เคลื่อนที่เร็ว</t>
  </si>
  <si>
    <t>ค่าวัสดุงานบ้านงานครัวถังขยะ</t>
  </si>
  <si>
    <t>ค่าวัสดุวิทยาศาสตร์หรือการแพทย์</t>
  </si>
  <si>
    <t>ค่าวัสดุยานพาหนะและขนส่ง</t>
  </si>
  <si>
    <t xml:space="preserve">ค่าวัสดุสำนักงาน  </t>
  </si>
  <si>
    <t>ค่าซ่อมแซม-เครื่องปรับอากาศ</t>
  </si>
  <si>
    <t>ค่าวัสดุสำนักงาน</t>
  </si>
  <si>
    <t>ค่าวัสดุคอมพิวเตอร์</t>
  </si>
  <si>
    <t>ค่าซ่อมแซม-ครุภัณฑ์คอมพิวเตอร์</t>
  </si>
  <si>
    <t>ค่าเครื่องกระจายเสียงทางไกลอัตโนมัติ</t>
  </si>
  <si>
    <t>ค่าซ่อมแซม-รถยนต์ส่วนกลาง กข-๙๙๒๖</t>
  </si>
  <si>
    <t>ค่าวัสดุการเกษตร</t>
  </si>
  <si>
    <t>ค่าป้ายโครงการลดละเลิกใช้ภาชนะบรรจุโฟม</t>
  </si>
  <si>
    <t>ค่าเคเบิ้ลไทร์ โครงการลดละเลิกใช้โฟม</t>
  </si>
  <si>
    <t>ค่าวัสดุสำนักงาน ตรายาง</t>
  </si>
  <si>
    <t>ค่าวัสดุงานบ้านงานครัว</t>
  </si>
  <si>
    <t>ค่าวัสดุก่อสร้าง หินคลุก</t>
  </si>
  <si>
    <t>ค่าซ่อมแซม-รถยนต์พยาบาล บท-๑๗๐๑</t>
  </si>
  <si>
    <t>ค่าซ่อมแซม-รถยนต์บรรทุกขยะ ๘๑-๐๕๔๓</t>
  </si>
  <si>
    <t>ค่าน้ำมันเชื้อเพลิง สำนักปลัด</t>
  </si>
  <si>
    <t>ค่าน้ำมันเชื้อเพลิง งานป้องกันฯ</t>
  </si>
  <si>
    <t>ค่าน้ำมันเชื้อเพลิง กองคลัง</t>
  </si>
  <si>
    <t>ค่าน้ำมันเชื้อเพลิง กองสาธารณสุขฯ</t>
  </si>
  <si>
    <t>ค่าน้ำมันเชื้อเพลิง งานกำจัดขยะฯ</t>
  </si>
  <si>
    <t>ค่าน้ำมันเชื้อเพลิง กองช่าง</t>
  </si>
  <si>
    <t>บริษัทเอสพีเอสซัพพลายแอนด์เซอร์วิสจำกัด</t>
  </si>
  <si>
    <t>นางวิมลรัตน์ พวงมาลี</t>
  </si>
  <si>
    <t>บริษัทมิตรสมัยคลังไฟฟ้าจำกัด</t>
  </si>
  <si>
    <t>หจก.บุญส่งรุ่งเรืองโพธิ์ทอง</t>
  </si>
  <si>
    <t xml:space="preserve">นายณัฎฐโชติ วงษ์ปาน </t>
  </si>
  <si>
    <t>นายชัยวัฒน์ นาคยศ</t>
  </si>
  <si>
    <t>นายชูศักดิ์ มั่งมี</t>
  </si>
  <si>
    <t>นางสาวภัทรพร แดงฉ่ำ</t>
  </si>
  <si>
    <t>นายราเชนทร์ จันทร์หอม</t>
  </si>
  <si>
    <t>บริษัทกุลกิตติ์แอร์เซลแอนด์เซอวิสจำกัด</t>
  </si>
  <si>
    <t>นางสาวสุภัทรา ทัดเทียม</t>
  </si>
  <si>
    <t>นายพิษณุ เฉยบัว</t>
  </si>
  <si>
    <t>บริษัทบุญชุมจำกัด</t>
  </si>
  <si>
    <t>นายวิชชุกร ครุฑกะ</t>
  </si>
  <si>
    <t>นางสาวภัศร์พัชญา คงการุญ</t>
  </si>
  <si>
    <t>นายธวัชชัย วิลาสุวรรณ</t>
  </si>
  <si>
    <t>นายนเรศ แสงเดือน</t>
  </si>
  <si>
    <t>หจก.ภัสสรธุรกิจแอนด์คอนสตรัคชั่น</t>
  </si>
  <si>
    <t>นายพิศิษฐ์ ไม้ประเสริฐ</t>
  </si>
  <si>
    <t>หจก.ชูชีพบริการ</t>
  </si>
  <si>
    <t>เฉพาะเจาะจง</t>
  </si>
  <si>
    <t>จากการสืบราคา</t>
  </si>
  <si>
    <t>190/2569</t>
  </si>
  <si>
    <t>191/2569</t>
  </si>
  <si>
    <t>192/2569</t>
  </si>
  <si>
    <t>193/2569</t>
  </si>
  <si>
    <t>194/2569</t>
  </si>
  <si>
    <t>195/2569</t>
  </si>
  <si>
    <t>196/2569</t>
  </si>
  <si>
    <t>197/2569</t>
  </si>
  <si>
    <t>198/2569</t>
  </si>
  <si>
    <t>199/2569</t>
  </si>
  <si>
    <t>200/2569</t>
  </si>
  <si>
    <t>201/2569</t>
  </si>
  <si>
    <t>202/2569</t>
  </si>
  <si>
    <t>203/2569</t>
  </si>
  <si>
    <t>204/2569</t>
  </si>
  <si>
    <t>205/2569</t>
  </si>
  <si>
    <t>206/2569</t>
  </si>
  <si>
    <t>207/2569</t>
  </si>
  <si>
    <t>208/2569</t>
  </si>
  <si>
    <t>209/2569</t>
  </si>
  <si>
    <t>210/2569</t>
  </si>
  <si>
    <t>211/2569</t>
  </si>
  <si>
    <t>212/2569</t>
  </si>
  <si>
    <t>213/2569</t>
  </si>
  <si>
    <t>214/2569</t>
  </si>
  <si>
    <t>215/2569</t>
  </si>
  <si>
    <t>216/2569</t>
  </si>
  <si>
    <t>217/2569</t>
  </si>
  <si>
    <t>218/2569</t>
  </si>
  <si>
    <t>219/2569</t>
  </si>
  <si>
    <t>220/2569</t>
  </si>
  <si>
    <t>221/2569</t>
  </si>
  <si>
    <t>222/2569</t>
  </si>
  <si>
    <t>223/2569</t>
  </si>
  <si>
    <t>สรุปผลการดำเนินการจัดซื้อจัดจ้าง ในรอบเดือนกุมภาพันธ์ ๒๕๖๙</t>
  </si>
  <si>
    <t>เทศบาลตำบลโพธิ์ทอง</t>
  </si>
  <si>
    <t>สรุปผลการดำเนินการจัดซื้อจัดจ้าง ในรอบเดือนมีนาคม ๒๕๖๙</t>
  </si>
  <si>
    <t>สรุปผลการดำเนินการจัดซื้อจัดจ้าง ในรอบเดือนมกราคม ๒๕๖๙</t>
  </si>
  <si>
    <t>สรุปผลการดำเนินการจัดซื้อจัดจ้าง ในรอบเดือนธันวาคม ๒๕๖๘</t>
  </si>
  <si>
    <t>สรุปผลการดำเนินการจัดซื้อจัดจ้าง ในรอบเดือนพฤศจิกายน ๒๕๖๘</t>
  </si>
  <si>
    <t>วันที่ ๓๑  เดือนตุลาคม พ.ศ. ๒๕๖๘</t>
  </si>
  <si>
    <t>วันที่  ๓๐  เดือนธันวาคม พ.ศ. ๒๕๖๘</t>
  </si>
  <si>
    <t>วันที่  ๒๘  เดือนพฤศจิกายน พ.ศ. ๒๕๖๘</t>
  </si>
  <si>
    <t>วันที่ ๓๐ เดือนมกราคม พ.ศ. ๒๕๖๙</t>
  </si>
  <si>
    <t>วันที่  ๒๗  เดือนกุมภาพันธ์  พ.ศ.๒๕๖๙</t>
  </si>
  <si>
    <t>วันที่ ๓๑   เดือนมีนาคม  พ.ศ.๒๕๖๙</t>
  </si>
  <si>
    <t>นางสาววรรณา บุษบงษ์</t>
  </si>
  <si>
    <t>นางสาวน้องไหม่ ฉัตรเที่ยง</t>
  </si>
  <si>
    <t>นายธนรักษ์ แดงฉ่ำ</t>
  </si>
  <si>
    <t>ค่าป้ายไวนิลปลอดเชื้ออันตราย</t>
  </si>
  <si>
    <t>ค่าซ่อมแซม-รถยนต์ดับเพลิง บท-๓๒๔๙</t>
  </si>
  <si>
    <t>ค่าวัสุดงานบ้านงานครัว</t>
  </si>
  <si>
    <t>ค่าวัสุดสำนักงาน</t>
  </si>
  <si>
    <t>ค่าวัสดุโฆษณาและเผยแพร่</t>
  </si>
  <si>
    <t>224/2569</t>
  </si>
  <si>
    <t>225/2569</t>
  </si>
  <si>
    <t>226/2569</t>
  </si>
  <si>
    <t>227/2569</t>
  </si>
  <si>
    <t>228/2569</t>
  </si>
  <si>
    <t>229/2569</t>
  </si>
  <si>
    <t>230/2569</t>
  </si>
  <si>
    <t>231/2569</t>
  </si>
  <si>
    <t>232/2569</t>
  </si>
  <si>
    <t>233/2569</t>
  </si>
  <si>
    <t>234/2569</t>
  </si>
  <si>
    <t>235/2569</t>
  </si>
  <si>
    <t>236/2569</t>
  </si>
  <si>
    <t>237/2569</t>
  </si>
  <si>
    <t>238/2569</t>
  </si>
  <si>
    <t>239/2569</t>
  </si>
  <si>
    <t>240/2569</t>
  </si>
  <si>
    <t>241/2569</t>
  </si>
  <si>
    <t>242/2569</t>
  </si>
  <si>
    <t>243/2569</t>
  </si>
  <si>
    <t>244/2569</t>
  </si>
  <si>
    <t>245/2569</t>
  </si>
  <si>
    <t>246/2569</t>
  </si>
  <si>
    <t>247/2569</t>
  </si>
  <si>
    <t>นางสาวนภาพร รื่นกาญจนถาวร</t>
  </si>
  <si>
    <t>นางสาวดวงณะภา บัวขจร</t>
  </si>
  <si>
    <t>บริษัทด๊อกเตอร์ทีจำกัด</t>
  </si>
  <si>
    <t>นางสาวสิรภัทร ประคองเก็บ</t>
  </si>
  <si>
    <t>บริษัทสยามโกบอลเฮ้าจำกัดมหาชน</t>
  </si>
  <si>
    <t>นางทิพวรรณ  พุ่มพันธุ์วงษ์</t>
  </si>
  <si>
    <t>นายชนกนันท์ ทรัพย์โฉม</t>
  </si>
  <si>
    <t>นายชนาธิป พิพัฒน์เจริญชัย</t>
  </si>
  <si>
    <t>นายนพรัตน์ บุญเจริญ</t>
  </si>
  <si>
    <t>นางทัศนีย์ แซ่ตั้ง</t>
  </si>
  <si>
    <t>เช่าอุปกรณ์เครื่องเสียงจัดงานวันเด็ก</t>
  </si>
  <si>
    <t>ค่าจ้างตกแต่งสถานที่ งานวันเด็ก</t>
  </si>
  <si>
    <t>ค่าจ้างทำป้ายไวนิล</t>
  </si>
  <si>
    <t>ค่าจ้างเช่าบ้านลม</t>
  </si>
  <si>
    <t>ค่าจัดซื้อของรางวัล</t>
  </si>
  <si>
    <t>ค่าวัสดุอื่นๆ</t>
  </si>
  <si>
    <t>ค่าวัสดุสำนักงาน ใบเสร็จรับเงิน</t>
  </si>
  <si>
    <t>ค่าวัสดุสำนักงาน ศูนย์เด็กเล็ก</t>
  </si>
  <si>
    <t>ค่าวัสดุจราจร</t>
  </si>
  <si>
    <t>ค่าวัสดเก่อสร้าง สีพื้นทาถนนสีเหลือง</t>
  </si>
  <si>
    <t>วัสดุก่อสร้าง โถสุขภัณฑ์</t>
  </si>
  <si>
    <t>ค่าจ้างทำป้ายประชาสัมพันธ์โครงการออกกำลังกาย</t>
  </si>
  <si>
    <t>ค่าวัสดุสำนักงาน น้ำดื่ม</t>
  </si>
  <si>
    <t>ค่าซ่อมแซม-ครุภัณฑ์งานบ้านงานครัว</t>
  </si>
  <si>
    <t>ค่าซ่อมแซม-รถยนต์กู้ชีพ บท-๑๗๐๑</t>
  </si>
  <si>
    <t>ค่าวัสดุสำนักงาน ธงชาติ</t>
  </si>
  <si>
    <t>ค่าซ่อมแซม-รถบรรทุกขยะ ๘๑-๓๘๕๓</t>
  </si>
  <si>
    <t>ค่าจ้างขาตั้งเหล็กพร้อมกระดานไม้อัด</t>
  </si>
  <si>
    <t>ค่าจ้างเหมาถมดินพร้อมปรับเกลี่ย</t>
  </si>
  <si>
    <t>ค่าจ้างทำป้ายสติ๊กเกอร์</t>
  </si>
  <si>
    <t>ค่าน้ำดื่ม โครงการส่งเสริมพัฒนาคุณภาพชีวิต</t>
  </si>
  <si>
    <t>ค่าวัสดุเครื่องแต่งกาย</t>
  </si>
  <si>
    <t>ค่าซ่อมแซม-เครื่องทำน้ำร้อนน้ำเย็น</t>
  </si>
  <si>
    <t>ค่าซ่อมแซม-รถบรรทุกขยะ ๘๑-๐๕๔๓</t>
  </si>
  <si>
    <t>ค่าวัสดุเชื้อเพลิงและหล่อลื่น กองคลัง</t>
  </si>
  <si>
    <t>139/2569</t>
  </si>
  <si>
    <t>140/2569</t>
  </si>
  <si>
    <t>141/2569</t>
  </si>
  <si>
    <t>142/2569</t>
  </si>
  <si>
    <t>143/2569</t>
  </si>
  <si>
    <t>144/2569</t>
  </si>
  <si>
    <t>145/2569</t>
  </si>
  <si>
    <t>146/2569</t>
  </si>
  <si>
    <t>147/2569</t>
  </si>
  <si>
    <t>148/2569</t>
  </si>
  <si>
    <t>149/2569</t>
  </si>
  <si>
    <t>150/2569</t>
  </si>
  <si>
    <t>151/2569</t>
  </si>
  <si>
    <t>152/2569</t>
  </si>
  <si>
    <t>153/2569</t>
  </si>
  <si>
    <t>154/2569</t>
  </si>
  <si>
    <t>155/2569</t>
  </si>
  <si>
    <t>156/2569</t>
  </si>
  <si>
    <t>157/2569</t>
  </si>
  <si>
    <t>158/2569</t>
  </si>
  <si>
    <t>159/2569</t>
  </si>
  <si>
    <t>160/2569</t>
  </si>
  <si>
    <t>161/2569</t>
  </si>
  <si>
    <t>162/2569</t>
  </si>
  <si>
    <t>163/2569</t>
  </si>
  <si>
    <t>164/2569</t>
  </si>
  <si>
    <t>165/2569</t>
  </si>
  <si>
    <t>166/2569</t>
  </si>
  <si>
    <t>167/2569</t>
  </si>
  <si>
    <t>168/2569</t>
  </si>
  <si>
    <t>169/2569</t>
  </si>
  <si>
    <t>170/2569</t>
  </si>
  <si>
    <t>171/2569</t>
  </si>
  <si>
    <t>172/2569</t>
  </si>
  <si>
    <t>173/2569</t>
  </si>
  <si>
    <t>174/2569</t>
  </si>
  <si>
    <t>175/2569</t>
  </si>
  <si>
    <t>176/2569</t>
  </si>
  <si>
    <t>177/2569</t>
  </si>
  <si>
    <t>178/2569</t>
  </si>
  <si>
    <t>179/2569</t>
  </si>
  <si>
    <t>180/2569</t>
  </si>
  <si>
    <t>181/2569</t>
  </si>
  <si>
    <t>182/2569</t>
  </si>
  <si>
    <t>183/2569</t>
  </si>
  <si>
    <t>184/2569</t>
  </si>
  <si>
    <t>185/2569</t>
  </si>
  <si>
    <t>186/2569</t>
  </si>
  <si>
    <t>187/2569</t>
  </si>
  <si>
    <t>188/2569</t>
  </si>
  <si>
    <t>189/2569</t>
  </si>
  <si>
    <t>นายนิรัญ พันธ์เยาว์</t>
  </si>
  <si>
    <t>นายชัยยะ ฤทธิ์เรือง</t>
  </si>
  <si>
    <t>นายปกรณ์เกียรติ เสมอเหมือน</t>
  </si>
  <si>
    <t>สำนักงาน อสค.ภาคกลาง</t>
  </si>
  <si>
    <t>นายวรณัฐ  ทัดเทียม</t>
  </si>
  <si>
    <t>นางสาวสุนิสา  ชิมอารีย์รัตน์</t>
  </si>
  <si>
    <t>นางสาวอรพิณ บุญธรรม</t>
  </si>
  <si>
    <t>นายสนอง ตันติบวร</t>
  </si>
  <si>
    <t>นายประเทือง รอตตระกูล</t>
  </si>
  <si>
    <t>ค่าจ้างเหมารถไถ</t>
  </si>
  <si>
    <t>ค่าจ้างเหมาติดมุ้งกันแมลง</t>
  </si>
  <si>
    <t>ค่าจ้างผูกผ้าประดับขาว-ดำ</t>
  </si>
  <si>
    <t>ค่าจ้างทำป้ายประชาสัมพันธ์</t>
  </si>
  <si>
    <t>ค่าซ่อมแซม-ประปางานป้องกันฯ</t>
  </si>
  <si>
    <t>ค่าวัสดุสำนักงาน (ตรายาง)</t>
  </si>
  <si>
    <t>ค่าตกแต่งซุ้มสวัสดีปีใหม่</t>
  </si>
  <si>
    <t>ค่าป้ายไวนิล อวยพรวันปีใหม่</t>
  </si>
  <si>
    <t>ค่าน้ำดื่ม โครงการจัดงานวันขึ้นปีใหม่</t>
  </si>
  <si>
    <t>ค่าเชือกใยยักษ์ โครงการจัดงานวันขึ้นใหม่</t>
  </si>
  <si>
    <t>สายรุ้ง/สีกระป๋อง/ฟิมล์พันพาเรท</t>
  </si>
  <si>
    <t>วัสดุสำนักงาน กระดานไวท์บอร์ด</t>
  </si>
  <si>
    <t>ค่าป้ายไวนิล โครงการศึกษาดูงาน</t>
  </si>
  <si>
    <t>ค่าจ้างเหมารถปรับอากาศไม่ประจำทาง</t>
  </si>
  <si>
    <t>ค่าซ่อมแซม-รถยนต์ส่วนกลาง กข-๗๔๐๔</t>
  </si>
  <si>
    <t>ค่าซ่อมแซม-รถยนต์ส่วนกลาง กค-๓๑๒๐</t>
  </si>
  <si>
    <t>ค่าจ้างทำศูนย์ราชการสะดวก</t>
  </si>
  <si>
    <t>ค่าวัสดุไฟฟ้าโครงการวันขึ้นปีใหม่</t>
  </si>
  <si>
    <t>ค่าจ้างทำป้ายไวนิลประชาสัมพันธ์เสียภาษี</t>
  </si>
  <si>
    <t>ค่าจ้างเหมารถแบคโฮ</t>
  </si>
  <si>
    <t>ค่าป้ายไวนิลถวายความอาลัยพระพันปี</t>
  </si>
  <si>
    <t>ค่าตกแต่งประดับไฟฟ้าแสงสว่าง</t>
  </si>
  <si>
    <t>ค่าซ่อมแซม-เครื่องปริ้นเตอร์</t>
  </si>
  <si>
    <t>ค่าซ่อมแซม-รถยนต์ส่วนกลาง กข-๕๐๒๑</t>
  </si>
  <si>
    <t>๙๔/256๙</t>
  </si>
  <si>
    <t>95/2569</t>
  </si>
  <si>
    <t>96/2569</t>
  </si>
  <si>
    <t>97/2569</t>
  </si>
  <si>
    <t>98/2569</t>
  </si>
  <si>
    <t>99/2569</t>
  </si>
  <si>
    <t>100/2569</t>
  </si>
  <si>
    <t>101/2569</t>
  </si>
  <si>
    <t>102/2569</t>
  </si>
  <si>
    <t>103/2569</t>
  </si>
  <si>
    <t>104/2569</t>
  </si>
  <si>
    <t>105/2569</t>
  </si>
  <si>
    <t>106/2569</t>
  </si>
  <si>
    <t>107/2569</t>
  </si>
  <si>
    <t>108/2569</t>
  </si>
  <si>
    <t>109/2569</t>
  </si>
  <si>
    <t>110/2569</t>
  </si>
  <si>
    <t>111/2569</t>
  </si>
  <si>
    <t>112/2569</t>
  </si>
  <si>
    <t>113/2569</t>
  </si>
  <si>
    <t>114/2569</t>
  </si>
  <si>
    <t>115/2569</t>
  </si>
  <si>
    <t>116/2569</t>
  </si>
  <si>
    <t>117/2569</t>
  </si>
  <si>
    <t>118/2569</t>
  </si>
  <si>
    <t>119/2569</t>
  </si>
  <si>
    <t>120/2569</t>
  </si>
  <si>
    <t>121/2569</t>
  </si>
  <si>
    <t>122/2569</t>
  </si>
  <si>
    <t>123/2569</t>
  </si>
  <si>
    <t>125/2569</t>
  </si>
  <si>
    <t>126/2569</t>
  </si>
  <si>
    <t>127/2569</t>
  </si>
  <si>
    <t>128/2569</t>
  </si>
  <si>
    <t>129/2569</t>
  </si>
  <si>
    <t>130/2569</t>
  </si>
  <si>
    <t>131/2569</t>
  </si>
  <si>
    <t>132/2569</t>
  </si>
  <si>
    <t>133/2569</t>
  </si>
  <si>
    <t>134/2569</t>
  </si>
  <si>
    <t>135/2569</t>
  </si>
  <si>
    <t>136/2569</t>
  </si>
  <si>
    <t>137/2569</t>
  </si>
  <si>
    <t>138/2569</t>
  </si>
  <si>
    <t>ห้างหุ้นส่วนจำกัด ส.รุ่งโลหะกิจ</t>
  </si>
  <si>
    <t>นางสาวดวงใจ พึ่งทรัพย์</t>
  </si>
  <si>
    <t>นายอัทธศาสตร์  คงปรี</t>
  </si>
  <si>
    <t>นายชยากร บุญธรรม</t>
  </si>
  <si>
    <t>นางสาวภัศร์พัชญา คงการุณ</t>
  </si>
  <si>
    <t>ค่าเชือกไนล่อน</t>
  </si>
  <si>
    <t>ค่าเช่าเต็นท์อุปกรณ์</t>
  </si>
  <si>
    <t>ค่าผ้าไม้สีขาวยกไม้</t>
  </si>
  <si>
    <t>ค่าจ้างเหมาคนงาน</t>
  </si>
  <si>
    <t>ค่าป้ายไวนิล</t>
  </si>
  <si>
    <t xml:space="preserve">ค่าวัสดุสำนักงาน กระดาษ </t>
  </si>
  <si>
    <t>ค่าหินคลุก</t>
  </si>
  <si>
    <t>ค่าทำป้ายไวนิล</t>
  </si>
  <si>
    <t>73/2569</t>
  </si>
  <si>
    <t>74/2569</t>
  </si>
  <si>
    <t>75/2569</t>
  </si>
  <si>
    <t>76/2569</t>
  </si>
  <si>
    <t>77/2569</t>
  </si>
  <si>
    <t>78/2569</t>
  </si>
  <si>
    <t>79/2569</t>
  </si>
  <si>
    <t>80/2569</t>
  </si>
  <si>
    <t>81/2569</t>
  </si>
  <si>
    <t>82/2569</t>
  </si>
  <si>
    <t>83/2569</t>
  </si>
  <si>
    <t>84/2569</t>
  </si>
  <si>
    <t>85/2569</t>
  </si>
  <si>
    <t>86/2569</t>
  </si>
  <si>
    <t>87/2569</t>
  </si>
  <si>
    <t>88/2569</t>
  </si>
  <si>
    <t>89/2569</t>
  </si>
  <si>
    <t>90/2569</t>
  </si>
  <si>
    <t>91/2569</t>
  </si>
  <si>
    <t>92/2569</t>
  </si>
  <si>
    <t>93/2569</t>
  </si>
  <si>
    <t>94/2569</t>
  </si>
  <si>
    <t>นางสาวนงนุช พึ่งทรัพย์</t>
  </si>
  <si>
    <t>นางสาวอมรรัตน์ ด้วงรักษา</t>
  </si>
  <si>
    <t>นายเกียรติศักดิ์ มาลัยวงษ์</t>
  </si>
  <si>
    <t>นางวิมล  นาคบัณฑิตย์</t>
  </si>
  <si>
    <t>นายนิพนธ์ พึ่งทรัพย์</t>
  </si>
  <si>
    <t>นายปัญญา  วีระนนท์</t>
  </si>
  <si>
    <t>นายอาคม  งามมีศรี</t>
  </si>
  <si>
    <t>นายพลากร เที่ยงดี</t>
  </si>
  <si>
    <t>นายปัณณวัฒน์  คงปรีชา</t>
  </si>
  <si>
    <t>นายณัฐพงษ์  ธนะวุฒิ</t>
  </si>
  <si>
    <t>นายสมพงษ์  ชื่นอารมย์</t>
  </si>
  <si>
    <t>นางสาวพิชชาภา  สบายวรรณ</t>
  </si>
  <si>
    <t>นางสาวรัชฎาวรรณ คณะพันธ์</t>
  </si>
  <si>
    <t>นางสาวกนิษฐา ยิ้มเยื้อน</t>
  </si>
  <si>
    <t>นางสาวอมตนันท์  นิมิตเกษมสุภัค</t>
  </si>
  <si>
    <t>นายศักดิธัช  สายหยุด</t>
  </si>
  <si>
    <t>นายณัฐวุฒิ สุวรรณดี</t>
  </si>
  <si>
    <t>นางชิดชนก นาคประสงค์</t>
  </si>
  <si>
    <t>นายธนารัตน์ ศรีเมฆ</t>
  </si>
  <si>
    <t>นายสรพงษ์  คุธินาคุณ</t>
  </si>
  <si>
    <t>นายมานะสิทธิ์ นาคทอง</t>
  </si>
  <si>
    <t>นายทนันทชัย  โชติช่วง</t>
  </si>
  <si>
    <t>นายสุรัตน์ ทรัพย์จำนงค์</t>
  </si>
  <si>
    <t>นายอำนวย  พึ่งทรัพย์</t>
  </si>
  <si>
    <t>นายศักดิ์ชัย กลิ่นสาหร่าย</t>
  </si>
  <si>
    <t>นายชาตรี  ด้วงรักษา</t>
  </si>
  <si>
    <t>นายประมวล ประดับพันธุ์</t>
  </si>
  <si>
    <t>นายเกียรติศักดิ์ หุ่นทอง</t>
  </si>
  <si>
    <t>นายสกล  ขวัญใจ</t>
  </si>
  <si>
    <t>นางสาวณัฐฑริกา  บุญสันต์</t>
  </si>
  <si>
    <t>นางสาวราตรี ทากา</t>
  </si>
  <si>
    <t>นายธนวัฒน์  รัศมี</t>
  </si>
  <si>
    <t>นายศุภชัย  จันทร์ถนอม</t>
  </si>
  <si>
    <t>นายอนุสรณ์ ขาวพันธ์ดี</t>
  </si>
  <si>
    <t>นายโสภณ  ตันนิวัฒน์</t>
  </si>
  <si>
    <t>นายสุทิน สำนักนี้</t>
  </si>
  <si>
    <t>นายวีรวัฒน์  จันทร์ประไพ</t>
  </si>
  <si>
    <t>นางสุวรรณี สำนักนี้</t>
  </si>
  <si>
    <t>นายนรนาถ แย้มสรวล</t>
  </si>
  <si>
    <t>นายโสภณ  จันทนเสวี</t>
  </si>
  <si>
    <t>นางสาวจิรนาถ ทองแก้ว</t>
  </si>
  <si>
    <t>นายนิภัทร ขวัญใจ</t>
  </si>
  <si>
    <t>นางส่าวธัญยภรณ์ เรืองพิธีรกุล</t>
  </si>
  <si>
    <t>นายธีรพงศ์ คล้ายพันธ์</t>
  </si>
  <si>
    <t>นายไพศาล สุวรรณชนะ</t>
  </si>
  <si>
    <t>นายพรเทพ คำชู</t>
  </si>
  <si>
    <t>บริษัทแมงปอวัสดุก่อสร้างจำกัด</t>
  </si>
  <si>
    <t>นางขนิษฐา สวนดอกไม้</t>
  </si>
  <si>
    <t>ค่าป้ายไวนิลโครงการวันสวรรคต ร.๙</t>
  </si>
  <si>
    <t>ค่าวัสดุ เคเบิ้ลไทร์</t>
  </si>
  <si>
    <t>ค่าธงตราสัญลักษณ์</t>
  </si>
  <si>
    <t>ค่าทราย รับสถานการณ์น้ำท่วม</t>
  </si>
  <si>
    <t>ค่ากระสอบทราย น้ำท่วม</t>
  </si>
  <si>
    <t>ค่าตกแต่งและจัดสถานที่+ค่าจัดนิทรรศการ</t>
  </si>
  <si>
    <t>ค่าป้ายไวนิล โครงการวันลอยกระทง</t>
  </si>
  <si>
    <t>ค่าประดับไฟฟ้าแสงสว่าง</t>
  </si>
  <si>
    <t>ค่าปรับเกรดสถานที่</t>
  </si>
  <si>
    <t>ค่าเวที โครงการลอยกระทง</t>
  </si>
  <si>
    <t>ค่าพลุในพิธีเปิด</t>
  </si>
  <si>
    <t>ค่าวัสดุอื่น</t>
  </si>
  <si>
    <t>ค่าผ้าสีดำยกไม้/สีขาว</t>
  </si>
  <si>
    <t>ค่าป้ายไวนิล ถวายความอาลัย</t>
  </si>
  <si>
    <t>ค่าสมุด/ปากกาโครงการพระบรมศพ</t>
  </si>
  <si>
    <t>ค่าผูกผ้า โครงการพระบรมศพ</t>
  </si>
  <si>
    <t>ค่าไม้อัด  โครงการพระบรมศพ</t>
  </si>
  <si>
    <t>ค่าวัสดุสำนักงาน กรอบรูป/พานพุ่ม</t>
  </si>
  <si>
    <t>1/256๙</t>
  </si>
  <si>
    <t>9/2569</t>
  </si>
  <si>
    <t>10/2569</t>
  </si>
  <si>
    <t>11/2569</t>
  </si>
  <si>
    <t>12/2569</t>
  </si>
  <si>
    <t>13/2569</t>
  </si>
  <si>
    <t>14/2569</t>
  </si>
  <si>
    <t>15/2569</t>
  </si>
  <si>
    <t>16/2569</t>
  </si>
  <si>
    <t>17/2569</t>
  </si>
  <si>
    <t>18/2569</t>
  </si>
  <si>
    <t>19/2569</t>
  </si>
  <si>
    <t>20/2569</t>
  </si>
  <si>
    <t>21/2569</t>
  </si>
  <si>
    <t>22/2569</t>
  </si>
  <si>
    <t>23/2569</t>
  </si>
  <si>
    <t>24/2569</t>
  </si>
  <si>
    <t>25/2569</t>
  </si>
  <si>
    <t>26/2569</t>
  </si>
  <si>
    <t>27/2569</t>
  </si>
  <si>
    <t>28/2569</t>
  </si>
  <si>
    <t>29/2569</t>
  </si>
  <si>
    <t>30/2569</t>
  </si>
  <si>
    <t>31/2569</t>
  </si>
  <si>
    <t>32/2569</t>
  </si>
  <si>
    <t>33/2569</t>
  </si>
  <si>
    <t>34/2569</t>
  </si>
  <si>
    <t>35/2569</t>
  </si>
  <si>
    <t>36/2569</t>
  </si>
  <si>
    <t>37/2569</t>
  </si>
  <si>
    <t>38/2569</t>
  </si>
  <si>
    <t>39/2569</t>
  </si>
  <si>
    <t>40/2569</t>
  </si>
  <si>
    <t>41/2569</t>
  </si>
  <si>
    <t>42/2569</t>
  </si>
  <si>
    <t>43/2569</t>
  </si>
  <si>
    <t>44/2569</t>
  </si>
  <si>
    <t>45/2569</t>
  </si>
  <si>
    <t>46/2569</t>
  </si>
  <si>
    <t>47/2569</t>
  </si>
  <si>
    <t>48/2569</t>
  </si>
  <si>
    <t>49/2569</t>
  </si>
  <si>
    <t>50/2569</t>
  </si>
  <si>
    <t>51/2569</t>
  </si>
  <si>
    <t>52/2569</t>
  </si>
  <si>
    <t>53/2569</t>
  </si>
  <si>
    <t>54/2569</t>
  </si>
  <si>
    <t>55/2569</t>
  </si>
  <si>
    <t>56/2569</t>
  </si>
  <si>
    <t>57/2569</t>
  </si>
  <si>
    <t>58/2569</t>
  </si>
  <si>
    <t>59/2569</t>
  </si>
  <si>
    <t>60/2569</t>
  </si>
  <si>
    <t>61/2569</t>
  </si>
  <si>
    <t>62/2569</t>
  </si>
  <si>
    <t>63/2569</t>
  </si>
  <si>
    <t>64/2569</t>
  </si>
  <si>
    <t>65/2569</t>
  </si>
  <si>
    <t>66/2569</t>
  </si>
  <si>
    <t>67/2569</t>
  </si>
  <si>
    <t>68/2569</t>
  </si>
  <si>
    <t>69/2569</t>
  </si>
  <si>
    <t>70/2569</t>
  </si>
  <si>
    <t>71/2569</t>
  </si>
  <si>
    <t>72/2569</t>
  </si>
  <si>
    <t>ทั่วไป</t>
  </si>
  <si>
    <t>หจก.วิเศษวิศว์ก่อสร้าง</t>
  </si>
  <si>
    <t xml:space="preserve"> 1/2569</t>
  </si>
  <si>
    <t>ค่าวัสดุอาหารเสริมนมโรงเรียน</t>
  </si>
  <si>
    <t xml:space="preserve"> 2/2569</t>
  </si>
  <si>
    <t xml:space="preserve">โครงการซ่อมสร้างถนนค.ส.ล. </t>
  </si>
  <si>
    <t>โครงการปรับปรุงถนน ค.ส.ล.</t>
  </si>
  <si>
    <t xml:space="preserve"> 3/2569</t>
  </si>
  <si>
    <t>โครงการปรับปรุงผิวจราจรปูพาราแอสฟัลท์ติก</t>
  </si>
  <si>
    <t>หจก.เพชรอินทร์ก่อสร้าง</t>
  </si>
  <si>
    <t xml:space="preserve"> 4/2569</t>
  </si>
  <si>
    <t>ค่าซ่อมแซม-รถยนต์พยาบาลฉุกเฉิน</t>
  </si>
  <si>
    <t>ค่าวัสดุอาหารเสริมนม</t>
  </si>
  <si>
    <t>ค่ากระเป๋าหิ้ว/สายคล้องคอ</t>
  </si>
  <si>
    <t>บ.เอสพีเอสซัพพลายแอนด์เซอร์วิสจำกัด</t>
  </si>
  <si>
    <t xml:space="preserve">ค่าซ่อมแซม-รถยนต์กู้ชีพ </t>
  </si>
  <si>
    <t>โครงการปรับปรุงถนนค.ส.ล.ม.๓ อินทประมูล</t>
  </si>
  <si>
    <t>เสนอราคา ๕,๔๐๐.๐๐ บาท</t>
  </si>
  <si>
    <t>เสนอราคา ๙๐,๔๕๐.๐๐ บาท</t>
  </si>
  <si>
    <t>เสนอราคา ๑๐,๐๕๐.๐๐ บาท</t>
  </si>
  <si>
    <t>เสนอราคา ๑,๖๙๐.๐๐ บาท</t>
  </si>
  <si>
    <t>เสนอราคา ๑,๘๐๐.๐๐ บาท</t>
  </si>
  <si>
    <t>เสนอราคา ๓,๕๐๐.๐๐ บาท</t>
  </si>
  <si>
    <t>เสนอราคา ๓๗,๐๐๐.๐๐ บาท</t>
  </si>
  <si>
    <t>เสนอราคา ๙,๐๗๐.๐๐ บาท</t>
  </si>
  <si>
    <t>เสนอราคา ๓๐,๐๐๐.๐๐ บาท</t>
  </si>
  <si>
    <t>เสนอราคา ๒.๐๐๐.๐๐ บาท</t>
  </si>
  <si>
    <t>เสนอราคา ๖,๐๐๐.๐๐ บาท</t>
  </si>
  <si>
    <t>เสนอราคา ๖,๖๘๐.๐๐ บาท</t>
  </si>
  <si>
    <t>เสนอราคา ๒๔,๐๐๐.๐๐ บาท</t>
  </si>
  <si>
    <t>เสนอราคา ๙,๘๓๐.๐๐ บาท</t>
  </si>
  <si>
    <t>เสนอราคา ๔,๕๖๓.๐๐ บาท</t>
  </si>
  <si>
    <t>เสนอราคา ๘,๐๐๐.๐๐ บาท</t>
  </si>
  <si>
    <t>เสนอราคา ๖๔๒.๐๐ บาท</t>
  </si>
  <si>
    <t>เสนอราคา ๘,๙๔๐.๐๐ บาท</t>
  </si>
  <si>
    <t>เสนอราคา ๖,๗๑๔.๗๓ บาท</t>
  </si>
  <si>
    <t>เสนอราคา ๑๓,๑๒๘.๒๘ บาท</t>
  </si>
  <si>
    <t>เสนอราคา ๙๕.๑๖ บาท</t>
  </si>
  <si>
    <t>เสนอราคา ๙,๑๗๙.๖๐ บาท</t>
  </si>
  <si>
    <t>เสนอราคา ๙,๑๑๙.๘๐ บาท</t>
  </si>
  <si>
    <t>เสนอราคา ๑๖,๖๑๙.๒๐ บาท</t>
  </si>
  <si>
    <t>เสนอราคา ๘,๓๔๖.๐๐ บาท</t>
  </si>
  <si>
    <t>เสนอราคา ๔๑๒.๐๐ บาท</t>
  </si>
  <si>
    <t>เสนอราคา ๙,๙๐๐.๐๐ บาท</t>
  </si>
  <si>
    <t>บริษัทเอสพีเอสซัพพลายแอนด์เซอร์วิสจำกัด ๕,๔๐๐.๐๐ บาท</t>
  </si>
  <si>
    <t>เสนอราคา ๑๐๔,๙๕๘.๐๐ บาท</t>
  </si>
  <si>
    <t>เสนอราคา ๓,๖๐๐.๐๐ บาท</t>
  </si>
  <si>
    <t>เสนอราคา ๘๐,๔๐๐.๐๐ บาท</t>
  </si>
  <si>
    <t>นายอัทธศาสตร์  คงปรี ๘๐,๔๐๐.๐๐ บาท</t>
  </si>
  <si>
    <t>เสนอราคา ๓๔๕.๐๐ บาท</t>
  </si>
  <si>
    <t>เสนอราคา ๔,๘๔๐.๐๐ บาท</t>
  </si>
  <si>
    <t>เสนอราคา ๖,๔๗๙.๐๐ บาท</t>
  </si>
  <si>
    <t>เสนอราคา ๑๘,๒๕๐.๐๐ บาท</t>
  </si>
  <si>
    <t>เสนอราคา ๒,๐๒๐.๐๐ บาท</t>
  </si>
  <si>
    <t>เสนอราคา ๑,๗๒๐.๐๐ บาท</t>
  </si>
  <si>
    <t>เสนอราคา ๑,๗๕๐.๐๐ บาท</t>
  </si>
  <si>
    <t>เสนอราคา ๓๔๐.๐๐ บาท</t>
  </si>
  <si>
    <t>เสนอราคา ๔๔๐.๐๐ บาท</t>
  </si>
  <si>
    <t>เสนอราคา ๘๙๐.๐๐ บาท</t>
  </si>
  <si>
    <t>เสนอราคา ๒,๘๐๐.๐๐ บาท</t>
  </si>
  <si>
    <t>เสนอราคา ๑,๒๐๐.๐๐ บาท</t>
  </si>
  <si>
    <t>เสนอราคา ๑,๐๐๐.๐๐ บาท</t>
  </si>
  <si>
    <t>เสนอราคา ๖๙๐.๐๐ บาท</t>
  </si>
  <si>
    <t>เสนอราคา ๗,๐๐๐.๐๐ บาท</t>
  </si>
  <si>
    <t>เสนอราคา ๑๙,๔๔๐.๐๐ บาท</t>
  </si>
  <si>
    <t>เสนอราคา ๑๐,๓๐๐.๐๐ บาท</t>
  </si>
  <si>
    <t>เสนอราคา ๙๖๐.๐๐ บาท</t>
  </si>
  <si>
    <t>เสนอราคา ๕,๓๐๐.๐๐ บาท</t>
  </si>
  <si>
    <t>เสนอราคา ๕๐๐.๐๐ บาท</t>
  </si>
  <si>
    <t>เสนอราคา ๒,๑๐๐.๐๐ บาท</t>
  </si>
  <si>
    <t>เสนอราคา ๑,๐๘๐.๐๐ บาท</t>
  </si>
  <si>
    <t>เสนอราคา ๒,๔๐๐.๐๐ บาท</t>
  </si>
  <si>
    <t>เสนอราคา ๓,๕๙๐.๐๐ บาท</t>
  </si>
  <si>
    <t>เสนอราคา ๖๐๗,๕๑๓.๗๔ บาท</t>
  </si>
  <si>
    <t>เสนอราคา ๑๖,๕๔๐.๐๐ บาท</t>
  </si>
  <si>
    <t>เสนอราคา ๔,๘๖๐.๐๐ บาท</t>
  </si>
  <si>
    <t>เสนอราคา ๑,๐๒๐.๐๐ บาท</t>
  </si>
  <si>
    <t>เสนอราคา ๒,๗๘๒.๐๐ บาท</t>
  </si>
  <si>
    <t>เสนอราคา ๑,๗๔๓.๐๐ บาท</t>
  </si>
  <si>
    <t>เสนอราคา ๑๕,๐๒๐.๐๐ บาท</t>
  </si>
  <si>
    <t>เสนอราคา ๑,๖๘๐.๐๐ บาท</t>
  </si>
  <si>
    <t>เสนอราคา ๔๐๐.๐๐ บาท</t>
  </si>
  <si>
    <t>เสนอราคา ๑๑,๐๐๐.๐๐ บาท</t>
  </si>
  <si>
    <t>เสนอราคา ๔,๘๘๕.๐๐ บาท</t>
  </si>
  <si>
    <t>เสนอราคา ๑,๙๐๐.๐๐ บาท</t>
  </si>
  <si>
    <t>เสนอราคา ๔,๒๑๒.๐๐ บาท</t>
  </si>
  <si>
    <t>เสนอราคา ๙๕๐.๐๐ บาท</t>
  </si>
  <si>
    <t>เสนอราคา ๒,๖๐๐.๐๐ บาท</t>
  </si>
  <si>
    <t>เสนอราคา ๕,๕๔๐.๐๐ บาท</t>
  </si>
  <si>
    <t>เสนอราคา ๕,๗๖๕.๐๐ บาท</t>
  </si>
  <si>
    <t>เสนอราคา ๑๔,๓๔๗.๐๐ บาท</t>
  </si>
  <si>
    <t>เสนอราคา ๑๔,๓๗๙.๐๐ บาท</t>
  </si>
  <si>
    <t>เสนอราคา ๑๔,๒๖๐.๐๐ บาท</t>
  </si>
  <si>
    <t>เสนอราคา ๑,๓๘๐.๐๐ บาท</t>
  </si>
  <si>
    <t>เสนอราคา ๑,๔๐๐.๐๐ บาท</t>
  </si>
  <si>
    <t>เสนอราคา ๖,๘๔๘.๐๐ บาท</t>
  </si>
  <si>
    <t>เสนอราคา ๑๓,๓๒๐.๐๐ บาท</t>
  </si>
  <si>
    <t>เสนอราคา ๒๘,๐๐๐.๐๐ บาท</t>
  </si>
  <si>
    <t>เสนอราคา ๒๓๕.๐๐ บาท</t>
  </si>
  <si>
    <t>เสนอราคา ๗,๙๐๐.๐๐ บาท</t>
  </si>
  <si>
    <t>เสนอราคา ๑๖,๑๘๐.๐๐ บาท</t>
  </si>
  <si>
    <t>เสนอราคา ๔,๙๔๕.๐๐ บาท</t>
  </si>
  <si>
    <t>เสนอราคา ๙,๔๘๒.๓๖ บาท</t>
  </si>
  <si>
    <t>เสนอราคา ๑,๙๒๕.๔๐ บาท</t>
  </si>
  <si>
    <t>เสนอราคา ๑๐,๓๔๘.๖๐ บาท</t>
  </si>
  <si>
    <t>เสนอราคา ๙,๔๑๐.๐๐ บาท</t>
  </si>
  <si>
    <t>เสนอราคา ๑๑,๙๔๒.๒๐ บาท</t>
  </si>
  <si>
    <t>ราคาเสนอ ๕,๔๐๐.๐๐ บาท</t>
  </si>
  <si>
    <t>ราคาเสนอ ๗๔,๐๐๐.๐๐ บาท</t>
  </si>
  <si>
    <t>ราคาเสนอ ๑๐,๐๐๐.๐๐ บาท</t>
  </si>
  <si>
    <t>ราคาเสนอ ๔,๖๐๕.๐๐ บาท</t>
  </si>
  <si>
    <t>ราคาเสนอ ๓๐,๐๐๐.๐๐ บาท</t>
  </si>
  <si>
    <t>ราคาเสนอ ๗๕,๐๐๐.๐๐ บาท</t>
  </si>
  <si>
    <t>ราคาเสนอ ๑๖,๐๐๐.๐๐ บาท</t>
  </si>
  <si>
    <t>ราคาเสนอ ๑๐,๙๗๙.๐๐ บาท</t>
  </si>
  <si>
    <t>ราคาเสนอ ๒๔,๖๙๔.๐๐ บาท</t>
  </si>
  <si>
    <t>ราคาเสนอ ๑๗,๒๔๑.๐๐ บาท</t>
  </si>
  <si>
    <t>ราคาเสนอ ๙,๙๘๕.๐๐ บาท</t>
  </si>
  <si>
    <t>ราคาเสนอ ๕,๘๖๕.๐๐ บาท</t>
  </si>
  <si>
    <t>ราคาเสนอ ๓,๘๐๐.๐๐ บาท</t>
  </si>
  <si>
    <t>ราคาเสนอ ๗,๑๐๐.๐๐ บาท</t>
  </si>
  <si>
    <t>ราคาเสนอ ๑,๗๖๐.๐๐ บาท</t>
  </si>
  <si>
    <t>ราคาเสนอ ๔,๔๘๕.๐๐ บาท</t>
  </si>
  <si>
    <t>ราคาเสนอ ๕,๗๑๐.๐๐ บาท</t>
  </si>
  <si>
    <t>ราคาเสนอ ๑,๕๐๐.๐๐ บาท</t>
  </si>
  <si>
    <t>ราคาเสนอ ๘,๔๐๐.๐๐ บาท</t>
  </si>
  <si>
    <t>ราคาเสนอ ๒,๒๐๐.๐๐ บาท</t>
  </si>
  <si>
    <t>ราคาเสนอ ๒,๑๙๐.๐๐ บาท</t>
  </si>
  <si>
    <t>ราคาเสนอ ๔๖๐.๐๐ บาท</t>
  </si>
  <si>
    <t>ราคาเสนอ ๙๖๐.๐๐ บาท</t>
  </si>
  <si>
    <t>ราคาเสนอ ๑,๑๒๕.๐๐ บาท</t>
  </si>
  <si>
    <t>ราคาเสนอ ๔๒,๐๐๐.๐๐ บาท</t>
  </si>
  <si>
    <t>ราคาเสนอ ๑๓,๓๕๐.๐๐ บาท</t>
  </si>
  <si>
    <t>ราคาเสนอ ๑๓,๕๐๐.๐๐ บาท</t>
  </si>
  <si>
    <t>ราคาเสนอ ๑,๐๐๐.๐๐ บาท</t>
  </si>
  <si>
    <t>ราคาเสนอ ๒,๑๑๐.๐๐ บาท</t>
  </si>
  <si>
    <t>ราคาเสนอ ๘๑๕.๐๐ บาท</t>
  </si>
  <si>
    <t>ราคาเสนอ  ๑๑,๐๓๐.๐๐ บาท</t>
  </si>
  <si>
    <t>ราคาเสนอ ๗,๕๐๐.๐๐ บาท</t>
  </si>
  <si>
    <t>ราคาเสนอ ๕๖๐.๐๐ บาท</t>
  </si>
  <si>
    <t>ราคาเสนอ ๑,๙๙๕.๐๐ บาท</t>
  </si>
  <si>
    <t>ราคาเสนอ ๒๑,๒๖๐.๐๐ บาท</t>
  </si>
  <si>
    <t>ค่าวัสดุก่อสร้างยางมะตอย</t>
  </si>
  <si>
    <t>ราคาเสนอ ๔๐,๐๐๐.๐๐ บาท</t>
  </si>
  <si>
    <t>ราคาเสนอ ๗,๒๐๐.๐๐ บาท</t>
  </si>
  <si>
    <t>ราคาเสนอ ๔,๐๒๐.๐๐ บาท</t>
  </si>
  <si>
    <t>ราคาเสนอ ๑๕,๕๐๐.๐๐ บาท</t>
  </si>
  <si>
    <t>ราคาเสนอ ๓๔๕.๐๐ บาท</t>
  </si>
  <si>
    <t>ราคาเสนอ ๑,๔๐๐.๐๐ บาท</t>
  </si>
  <si>
    <t>ราคาเสนอ ๑๔,๑๙๐.๐๐ บาท</t>
  </si>
  <si>
    <t>ราคาเสนอ ๖,๑๔๐.๐๐ บาท</t>
  </si>
  <si>
    <t>ราคาเสนอ ๑๒,๕๙๐.๐๐ บาท</t>
  </si>
  <si>
    <t>ราคาเสนอ ๕,๑๕๐.๐๐ บาท</t>
  </si>
  <si>
    <t xml:space="preserve">นายนเรศ แสงเดือน </t>
  </si>
  <si>
    <t>ราคาเสนอ ๙,๔๑๐.๐๐ บาท</t>
  </si>
  <si>
    <t>ราคาเสนอ ๗๒๙.๐๐ บาท</t>
  </si>
  <si>
    <t>ราคาเสนอ ๑,๙๐๐.๐๐ บาท</t>
  </si>
  <si>
    <t>ราคาเสนอ ๒๙๗,๐๐๐.๐๐ บาท</t>
  </si>
  <si>
    <t>ราคาเสนอ ๖,๐๓๖.๐๐ บาท</t>
  </si>
  <si>
    <t>ราคาเสนอ ๔,๐๐๐.๗๐ บาท</t>
  </si>
  <si>
    <t>ราคาเสนอ ๑๒๔.๓๖ บาท</t>
  </si>
  <si>
    <t>ราคาเสนอ ๒๗,๖๕๕.๐๐ บาท</t>
  </si>
  <si>
    <t>ราคาเสนอ ๘,๘๑๓.๗๐ บาท</t>
  </si>
  <si>
    <t>ราคาเสนอ ๑๙,๑๘๙.๒๐ บาท</t>
  </si>
  <si>
    <t>ราคาเสนอ ๖๗๐,๐๐๐.๐๐ บาท</t>
  </si>
  <si>
    <t>ราคาเสนอ ๑,๐๘๐.๐๐ บาท</t>
  </si>
  <si>
    <t>ราคาเสนอ ๓,๐๔๐.๐๐ บาท</t>
  </si>
  <si>
    <t>ราคาเสนอ ๙,๙๗๐.๐๐ บาท</t>
  </si>
  <si>
    <t>ราคาเสนอ ๕,๔๔๐.๐๐ บาท</t>
  </si>
  <si>
    <t>ราคาเสนอ ๒,๗๘๒.๐๐ บาท</t>
  </si>
  <si>
    <t>ราคาเสนอ ๓๗๕.๐๐ บาท</t>
  </si>
  <si>
    <t>ค่าวัสดุคอมพิวเตอร์-หมึกคอมพิวเตอร์</t>
  </si>
  <si>
    <t>ค่าวัสดุสำนักงาน-ตรายาง</t>
  </si>
  <si>
    <t>ราคาเสนอ ๑๒,๕๕๐.๐๐ บาท</t>
  </si>
  <si>
    <t>ราคาเสนอ ๔๖๗,๑๐๐.๐๐ บาท</t>
  </si>
  <si>
    <t>ราคาเสนอ ๒๐,๙๙๕.๐๐ บาท</t>
  </si>
  <si>
    <t>ค่าวัสดุก่อสร้าง-ไม้ยูคา ๒๐๐ ต้น</t>
  </si>
  <si>
    <t>ค่าวัสดุก่อสร้าง-หินคลุก</t>
  </si>
  <si>
    <t>ราคาเสนอ ๓,๖๐๐.๐๐ บาท</t>
  </si>
  <si>
    <t>ราคาเสนอ ๔,๑๗๕.๐๐ บาท</t>
  </si>
  <si>
    <t>ราคาเสนอ ๖,๕๖๐.๐๐ บาท</t>
  </si>
  <si>
    <t>ราคาเสนอ ๑,๐๔๐.๐๐ บาท</t>
  </si>
  <si>
    <t>ราคาเสนอ ๑,๓๕๐.๐๐ บาท</t>
  </si>
  <si>
    <t>ราคาเสนอ ๖๐๐.๐๐ บาท</t>
  </si>
  <si>
    <t>ราคาเสนอ ๑,๔๑๐.๐๐ บาท</t>
  </si>
  <si>
    <t>ราคาเสนอ ๗๖,๘๐๐.๐๐ บาท</t>
  </si>
  <si>
    <t>ราคาเสนอ ๙,๑๐๐.๐๐ บาท</t>
  </si>
  <si>
    <t>ราคาเสนอ ๔๔,๑๐๐.๐๐ บาท</t>
  </si>
  <si>
    <t>ราคาเสนอ ๗,๕๗๐.๐๐ บาท</t>
  </si>
  <si>
    <t>ราคาเสนอ ๔,๙๖๖.๗๗ บาท</t>
  </si>
  <si>
    <t>ราคาเสนอ ๑๘๔.๓๒ บาท</t>
  </si>
  <si>
    <t>ราคาเสนอ ๔๐๐,๐๐๐.๐๐ บาท</t>
  </si>
  <si>
    <t>ราคาเสนอ ๑,๘๖๙,๐๐๐.๐๐ บาท</t>
  </si>
  <si>
    <t>ราคาเสนอ ๑๕,๔๖๙.๖๐ บาท</t>
  </si>
  <si>
    <t>ราคาเสนอ ๗,๕๔๕.๐๐ บาท</t>
  </si>
  <si>
    <t>ราคาเสนอ ๗,๐๙๖.๔๐ บาท</t>
  </si>
  <si>
    <t>ราคาเสนอ ๑,๓๘๐.๐๐ บาท</t>
  </si>
  <si>
    <t>ราคาเสนอ ๕๗,๗๘๐.๐๐ บาท</t>
  </si>
  <si>
    <t>ราคาที่ตกลง ๕,๔๐๐.๐๐ บาท</t>
  </si>
  <si>
    <t>ราคาที่ตกลง ๑,๔๐๐.๐๐ บาท</t>
  </si>
  <si>
    <t>ราคาที่ตกลง ๒๙๗,๐๐๐.๐๐ บาท</t>
  </si>
  <si>
    <t>ราคาที่ตกลง ๓,๐๔๐.๐๐ บาท</t>
  </si>
  <si>
    <t>ราคาที่ตกลง ๙,๙๗๐.๐๐ บาท</t>
  </si>
  <si>
    <t>ราคาที่ตกลง ๕,๔๔๐.๐๐ บาท</t>
  </si>
  <si>
    <t>ราคาที่ตกลง ๒,๗๘๒.๐๐ บาท</t>
  </si>
  <si>
    <t>ราคาที่ตกลง ๓๗๕.๐๐ บาท</t>
  </si>
  <si>
    <t>ราคาที่ตกลง ๑,๓๘๐.๐๐ บาท</t>
  </si>
  <si>
    <t>ราคาที่ตกลง ๑๒,๕๕๐.๐๐ บาท</t>
  </si>
  <si>
    <t>ราคาที่ตกลง ๓,๘๐๐.๐๐ บาท</t>
  </si>
  <si>
    <t>ราคาที่ตกลง ๔๖๗,๑๐๐.๐๐ บาท</t>
  </si>
  <si>
    <t>ราคาที่ตกลง ๒๐,๙๙๕.๐๐ บาท</t>
  </si>
  <si>
    <t>ราคาที่ตกลง ๕๗,๗๘๐.๐๐ บาท</t>
  </si>
  <si>
    <t>ราคาที่ตกลง ๓,๖๐๐.๐๐ บาท</t>
  </si>
  <si>
    <t>ราคาที่ตกลง ๔,๑๗๕.๐๐ บาท</t>
  </si>
  <si>
    <t>ราคาที่ตกลง ๖,๕๖๐.๐๐ บาท</t>
  </si>
  <si>
    <t>ราคาที่ตกลง ๑,๐๔๐.๐๐ บาท</t>
  </si>
  <si>
    <t>ราคาที่ตกลง ๑,๓๕๐.๐๐ บาท</t>
  </si>
  <si>
    <t>ราคาที่ตกลง ๖๐๐.๐๐ บาท</t>
  </si>
  <si>
    <t>ราคาที่ตกลง ๑,๔๑๐.๐๐ บาท</t>
  </si>
  <si>
    <t>ราคาที่ตกลง ๗,๑๐๐.๐๐ บาท</t>
  </si>
  <si>
    <t>ราคาที่ตกลง ๗๖,๘๐๐.๐๐ บาท</t>
  </si>
  <si>
    <t>ราคาที่ตกลง ๙,๑๐๐.๐๐ บาท</t>
  </si>
  <si>
    <t>ราคาที่ตกลง ๔๔,๑๐๐.๐๐ บาท</t>
  </si>
  <si>
    <t>ราคาที่ตกลง ๗,๕๗๐.๐๐ บาท</t>
  </si>
  <si>
    <t>ราคาที่ตกลง ๔,๙๖๖.๗๗ บาท</t>
  </si>
  <si>
    <t>ราคาที่ตกลง ๑๘๔.๓๒ บาท</t>
  </si>
  <si>
    <t>ราคาที่ตกลง ๗,๐๙๖.๔๐ บาท</t>
  </si>
  <si>
    <t>ราคาที่ตกลง ๗,๕๔๕.๐๐ บาท</t>
  </si>
  <si>
    <t>ราคาที่ตกลง ๑๕,๔๖๙.๖๐ บาท</t>
  </si>
  <si>
    <t>ราคาที่ตกลง ๑,๘๖๙,๐๐๐.๐๐ บาท</t>
  </si>
  <si>
    <t>ราคาที่ตกลง ๔๐๐,๐๐๐.๐๐ บาท</t>
  </si>
  <si>
    <t>ค่าวัสดุไฟฟ้าและวิทยุ-โคมไฟ</t>
  </si>
  <si>
    <t>ราคาที่ตกลง ๗๔,๐๐๐.๐๐ บาท</t>
  </si>
  <si>
    <t>ราคาที่ตกลง ๑๐,๐๐๐.๐๐ บาท</t>
  </si>
  <si>
    <t>ราคาที่ตกลง ๔,๖๐๕.๐๐ บาท</t>
  </si>
  <si>
    <t>ราคาที่ตกลง ๓๐,๐๐๐.๐๐ บาท</t>
  </si>
  <si>
    <t>ราคาที่ตกลง ๗๕,๐๐๐.๐๐ บาท</t>
  </si>
  <si>
    <t>ราคาที่ตกลง ๑๖,๐๐๐.๐๐ บาท</t>
  </si>
  <si>
    <t>ราคาที่ตกลง ๑๐,๙๗๙.๐๐ บาท</t>
  </si>
  <si>
    <t>ราคาที่ตกลง ๒๔,๖๙๔.๐๐ บาท</t>
  </si>
  <si>
    <t>ราคาที่ตกลง ๑๗,๒๔๑.๐๐ บาท</t>
  </si>
  <si>
    <t>ราคาที่ตกลง ๙,๙๘๕.๐๐ บาท</t>
  </si>
  <si>
    <t>ราคาที่ตกลง ๕,๘๖๕.๐๐ บาท</t>
  </si>
  <si>
    <t>ราคาที่ตกลง ๑,๗๖๐.๐๐ บาท</t>
  </si>
  <si>
    <t>ราคาที่ตกลง ๔,๔๘๕.๐๐ บาท</t>
  </si>
  <si>
    <t>ราคาที่ตกลง ๕,๗๑๐.๐๐ บาท</t>
  </si>
  <si>
    <t>ราคาที่ตกลง ๑,๕๐๐.๐๐ บาท</t>
  </si>
  <si>
    <t>ราคาที่ตกลง ๘,๔๐๐.๐๐ บาท</t>
  </si>
  <si>
    <t>ราคาที่ตกลง ๒,๒๐๐.๐๐ บาท</t>
  </si>
  <si>
    <t>ราคาที่ตกลง ๒,๑๙๐.๐๐ บาท</t>
  </si>
  <si>
    <t>ราคาที่ตกลง ๔๖๐.๐๐ บาท</t>
  </si>
  <si>
    <t>ราคาที่ตกลง ๙๖๐.๐๐ บาท</t>
  </si>
  <si>
    <t>ราคาที่ตกลง ๑,๑๒๕.๐๐ บาท</t>
  </si>
  <si>
    <t>ราคาที่ตกลง ๔๒,๐๐๐.๐๐ บาท</t>
  </si>
  <si>
    <t>ราคาที่ตกลง ๑๓,๓๕๐.๐๐ บาท</t>
  </si>
  <si>
    <t>ราคาที่ตกลง ๑๓,๕๐๐.๐๐ บาท</t>
  </si>
  <si>
    <t>ราคาที่ตกลง ๑,๐๐๐.๐๐ บาท</t>
  </si>
  <si>
    <t>ราคาที่ตกลง ๒,๑๑๐.๐๐ บาท</t>
  </si>
  <si>
    <t>ราคาที่ตกลง ๘๑๕.๐๐ บาท</t>
  </si>
  <si>
    <t>ราคาที่ตกลง ๑๑,๐๓๐.๐๐ บาท</t>
  </si>
  <si>
    <t>ราคาที่ตกลง ๗,๕๐๐.๐๐ บาท</t>
  </si>
  <si>
    <t>ราคาที่ตกลง ๕๖๐.๐๐ บาท</t>
  </si>
  <si>
    <t>ราคาที่ตกลง ๑,๙๙๕.๐๐ บาท</t>
  </si>
  <si>
    <t>ราคาที่ตกลง ๒๑,๒๖๐.๐๐ บาท</t>
  </si>
  <si>
    <t>ราคาที่ตกลง ๔๐,๐๐๐.๐๐ บาท</t>
  </si>
  <si>
    <t>ราคาที่ตกลง ๗,๒๐๐.๐๐ บาท</t>
  </si>
  <si>
    <t>ราคาที่ตกลง ๔,๐๒๐.๐๐ บาท</t>
  </si>
  <si>
    <t>ราคาที่ตกลง ๑๕,๕๐๐.๐๐ บาท</t>
  </si>
  <si>
    <t>ราคาที่ตกลง ๓๔๕.๐๐ บาท</t>
  </si>
  <si>
    <t>ราคาที่ตกลง ๑๔,๑๙๐.๐๐ บาท</t>
  </si>
  <si>
    <t>ราคาที่ตกลง ๖,๑๔๐.๐๐ บาท</t>
  </si>
  <si>
    <t>ราคาที่ตกลง ๑๒,๕๙๐.๐๐ บาท</t>
  </si>
  <si>
    <t>ราคาที่ตกลง ๕,๑๕๐.๐๐ บาท</t>
  </si>
  <si>
    <t>ราคาที่ตกลง ๙,๔๑๐.๐๐ บาท</t>
  </si>
  <si>
    <t>ราคาที่ตกลง ๗๒๙.๐๐ บาท</t>
  </si>
  <si>
    <t>ราคาที่ตกลง ๑,๙๐๐.๐๐ บาท</t>
  </si>
  <si>
    <t>ราคาที่ตกลง ๖,๐๓๖.๐๐ บาท</t>
  </si>
  <si>
    <t>ราคาที่ตกลง ๔,๐๐๐.๗๐ บาท</t>
  </si>
  <si>
    <t>ราคาที่ตกลง ๑๒๔.๓๖ บาท</t>
  </si>
  <si>
    <t>ราคาที่ตกลง ๒๗,๖๕๕.๐๐ บาท</t>
  </si>
  <si>
    <t>ราคาที่ตกลง ๘,๘๑๓.๗๐ บาท</t>
  </si>
  <si>
    <t>ราคาที่ตกลง ๑๙,๑๘๙.๒๐ บาท</t>
  </si>
  <si>
    <t>ราคาที่ตกลง ๖๗๐,๐๐๐.๐๐ บาท</t>
  </si>
  <si>
    <t>เสนอราคา ๑๒,๐๐๐.๐๐ บาท</t>
  </si>
  <si>
    <t>ราคาที่ตกลง ๗,๐๐๐.๐๐ บาท</t>
  </si>
  <si>
    <t>ราคาที่ตกลง ๑๙,๔๔๐.๐๐ บาท</t>
  </si>
  <si>
    <t>ราคาที่ตกลง ๑๐,๓๐๐.๐๐ บาท</t>
  </si>
  <si>
    <t>ราคาที่ตกลง ๕,๓๐๐.๐๐ บาท</t>
  </si>
  <si>
    <t>ราคาที่ตกลง ๕๐๐.๐๐ บาท</t>
  </si>
  <si>
    <t>ราคาที่ตกลง ๒,๑๐๐.๐๐ บาท</t>
  </si>
  <si>
    <t>ราคาที่ตกลง ๑,๐๘๐.๐๐ บาท</t>
  </si>
  <si>
    <t>ราคาที่ตกลง ๒,๔๐๐.๐๐ บาท</t>
  </si>
  <si>
    <t>ราคาที่ตกลง ๓,๕๙๐.๐๐ บาท</t>
  </si>
  <si>
    <t>ราคาที่ตกลง ๖๐๗,๕๑๓.๗๔ บาท</t>
  </si>
  <si>
    <t>ราคาที่ตกลง ๑๖,๕๔๐.๐๐ บาท</t>
  </si>
  <si>
    <t>ราคาที่ตกลง ๔,๘๖๐.๐๐ บาท</t>
  </si>
  <si>
    <t>ราคาที่ตกลง ๑,๐๒๐.๐๐ บาท</t>
  </si>
  <si>
    <t>ราคาที่ตกลง ๑๕,๐๒๐.๐๐ บาท</t>
  </si>
  <si>
    <t>ราคาที่ตกลง ๑,๗๕๐.๐๐ บาท</t>
  </si>
  <si>
    <t>ราคาที่ตกลง ๑,๖๘๐.๐๐ บาท</t>
  </si>
  <si>
    <t>ราคาที่ตกลง ๔๐๐.๐๐ บาท</t>
  </si>
  <si>
    <t>ราคาที่ตกลง ๑๑,๐๐๐.๐๐ บาท</t>
  </si>
  <si>
    <t>ราคาที่ตกลง ๔,๘๘๕.๐๐ บาท</t>
  </si>
  <si>
    <t>ราคาที่ตกลง ๔,๒๑๒.๐๐ บาท</t>
  </si>
  <si>
    <t>ราคาที่ตกลง ๙๕๐.๐๐ บาท</t>
  </si>
  <si>
    <t>ราคาที่ตกลง ๒,๖๐๐.๐๐ บาท</t>
  </si>
  <si>
    <t>ราคาที่ตกลง ๑๒,๐๐๐.๐๐ บาท</t>
  </si>
  <si>
    <t>ราคาที่ตกลง ๕,๕๔๐.๐๐ บาท</t>
  </si>
  <si>
    <t>ราคาที่ตกลง ๕,๗๖๕.๐๐ บาท</t>
  </si>
  <si>
    <t>ราคาที่ตกลง ๑๔,๓๔๗.๐๐ บาท</t>
  </si>
  <si>
    <t>ราคาที่ตกลง ๑๔,๓๗๙.๐๐ บาท</t>
  </si>
  <si>
    <t>ราคาที่ตกลง ๑๔,๒๖๐.๐๐ บาท</t>
  </si>
  <si>
    <t>ราคาที่ตกลง ๓,๕๐๐.๐๐ บาท</t>
  </si>
  <si>
    <t>ราคาที่ตกลง ๖,๘๔๘.๐๐ บาท</t>
  </si>
  <si>
    <t>ราคาที่ตกลง ๑๓,๓๒๐.๐๐ บาท</t>
  </si>
  <si>
    <t>ราคาที่ตกลง ๒๘,๐๐๐.๐๐ บาท</t>
  </si>
  <si>
    <t>ราคาที่ตกลง ๒๓๕.๐๐ บาท</t>
  </si>
  <si>
    <t>ราคาที่ตกลง ๗,๙๐๐.๐๐ บาท</t>
  </si>
  <si>
    <t>ราคาที่ตกลง ๑๖,๑๘๐.๐๐ บาท</t>
  </si>
  <si>
    <t>ราคาที่ตกลง ๔,๙๔๕.๐๐ บาท</t>
  </si>
  <si>
    <t>ราคาที่ตกลง ๙,๔๘๒.๓๖ บาท</t>
  </si>
  <si>
    <t>ราคาที่ตกลง ๑,๙๒๕.๔๐ บาท</t>
  </si>
  <si>
    <t>ราคาที่ตกลง ๙๕.๑๖ บาท</t>
  </si>
  <si>
    <t>ราคาที่ตกลง ๑๐,๓๔๘.๖๐ บาท</t>
  </si>
  <si>
    <t>ราคาที่ตกลง ๑๑,๙๔๒.๒๐ บาท</t>
  </si>
  <si>
    <t>ราคาที่ตกลง ๘,๓๔๖.๐๐ บาท</t>
  </si>
  <si>
    <t>ราคาที่ตกลง  ๔๑๒.๐๐ บาท</t>
  </si>
  <si>
    <t>ราคาที่ตกลง  ๙,๙๐๐.๐๐ บาท</t>
  </si>
  <si>
    <t>ราคาที่ตกลง  ๕,๔๐๐.๐๐ บาท</t>
  </si>
  <si>
    <t>ราคาที่ตกลง  ๑๐๔,๙๕๘.๐๐ บาท</t>
  </si>
  <si>
    <t>ราคาที่ตกลง  ๓,๖๐๐.๐๐ บาท</t>
  </si>
  <si>
    <t>ราคาที่ตกลง  ๘๐,๔๐๐.๐๐ บาท</t>
  </si>
  <si>
    <t>ราคาที่ตกลง  ๓๔๕.๐๐ บาท</t>
  </si>
  <si>
    <t>ราคาที่ตกลง  ๔,๘๔๐.๐๐ บาท</t>
  </si>
  <si>
    <t>ราคาที่ตกลง  ๖,๔๗๙.๐๐ บาท</t>
  </si>
  <si>
    <t>ราคาที่ตกลง  ๑๘,๒๕๐.๐๐ บาท</t>
  </si>
  <si>
    <t>ราคาที่ตกลง  ๒,๐๒๐.๐๐ บาท</t>
  </si>
  <si>
    <t>ราคาที่ตกลง  ๑,๗๒๐.๐๐ บาท</t>
  </si>
  <si>
    <t>ราคาที่ตกลง  ๑,๗๕๐.๐๐ บาท</t>
  </si>
  <si>
    <t>ราคาที่ตกลง  ๓๔๐.๐๐ บาท</t>
  </si>
  <si>
    <t>ราคาที่ตกลง  ๔๔๐.๐๐ บาท</t>
  </si>
  <si>
    <t>ราคาที่ตกลง  ๘๙๐.๐๐ บาท</t>
  </si>
  <si>
    <t>ราคาที่ตกลง ๒,๘๐๐.๐๐ บาท</t>
  </si>
  <si>
    <t>ราคาที่ตกลง  ๑,๒๐๐.๐๐ บาท</t>
  </si>
  <si>
    <t>ราคาที่ตกลง  ๑,๐๐๐.๐๐ บาท</t>
  </si>
  <si>
    <t>ราคาที่ตกลง  ๖๙๐.๐๐ บาท</t>
  </si>
  <si>
    <t xml:space="preserve"> ราคาที่ตกลง ๖,๗๑๔.๗๓ บาท</t>
  </si>
  <si>
    <t>ราคาที่ตกลง  ๑๓,๑๒๘.๒๘ บาท</t>
  </si>
  <si>
    <t>ราคาที่ตกลง  ๙๕.๑๖ บาท</t>
  </si>
  <si>
    <t>ราคาที่ตกลง ๙,๑๗๙.๖๐ บาท</t>
  </si>
  <si>
    <t>ราคาที่ตกลง  ๙,๑๑๙.๘๐ บาท</t>
  </si>
  <si>
    <t>ราคาที่ตกลง  ๑๖,๖๑๙.๒๐ บาท</t>
  </si>
  <si>
    <t>ราคาที่ตกลง ๙๐,๔๕๐.๐๐ บาท</t>
  </si>
  <si>
    <t>ราคาที่ตกลง ๑๐,๐๕๐.๐๐ บาท</t>
  </si>
  <si>
    <t>นายวนัส ภู่นาค</t>
  </si>
  <si>
    <t>ราคาที่ตกลง ๑,๖๙๐.๐๐ บาท</t>
  </si>
  <si>
    <t>ราคาที่ตกลง ๑,๘๐๐.๐๐ บาท</t>
  </si>
  <si>
    <t>ราคาที่ตกลง ๑๕,๐๐๐.๐๐ บาท</t>
  </si>
  <si>
    <t>ราคาที่ตกลง ๓๗,๐๐๐.๐๐ บาท</t>
  </si>
  <si>
    <t>ราคาที่ตกลง ๙,๐๗๐.๐๐ บาท</t>
  </si>
  <si>
    <t>ราคาที่ตกลง ๒.๐๐๐.๐๐ บาท</t>
  </si>
  <si>
    <t>ราคาที่ตกลง ๖,๐๐๐.๐๐ บาท</t>
  </si>
  <si>
    <t>ราคาที่ตกลง ๖,๖๘๐.๐๐ บาท</t>
  </si>
  <si>
    <t>ราคาที่ตกลง ๒๔,๐๐๐.๐๐ บาท</t>
  </si>
  <si>
    <t>ราคาที่ตกลง ๙,๘๓๐.๐๐ บาท</t>
  </si>
  <si>
    <t>ราคาที่ตกลง ๔,๕๖๓.๐๐ บาท</t>
  </si>
  <si>
    <t>ราคาที่ตกลง ๘,๐๐๐.๐๐ บาท</t>
  </si>
  <si>
    <t>ราคาที่ตกลง ๖๔๒.๐๐ บาท</t>
  </si>
  <si>
    <t>ราคาที่ตกลง ๘,๙๔๐.๐๐ บาท</t>
  </si>
  <si>
    <t>ราคาที่ตกลง ๖,๗๑๔.๗๓ บาท</t>
  </si>
  <si>
    <t>ราคาที่ตกลง ๑๓,๑๒๘.๒๘ บาท</t>
  </si>
  <si>
    <t>ราคาที่ตกลง ๙,๑๑๙.๘๐ บาท</t>
  </si>
  <si>
    <t>ราคาที่ตกลง ๑๖,๖๑๙.๒๐ บาท</t>
  </si>
  <si>
    <t>ราคาเสนอ ๒,๐๐๐.๐๐ บาท</t>
  </si>
  <si>
    <t>ราคาเสนอ ๑,๖๒๐,๐๐๐.๐๐ บาท</t>
  </si>
  <si>
    <t>ราคาเสนอ ๒,๔๐๐.๐๐ บาท</t>
  </si>
  <si>
    <t>ราคาเสนอ ๑๙,๔๔๐.๐๐ บาท</t>
  </si>
  <si>
    <t>ราคาเสนอ ๔,๔๐๐.๐๐ บาท</t>
  </si>
  <si>
    <t>ราคาเสนอ ๑๔,๘๐๐.๐๐ บาท</t>
  </si>
  <si>
    <t>ราคาเสนอ ๗,๕๘๕.๐๐ บาท</t>
  </si>
  <si>
    <t>ราคาเสนอ ๓๔,๐๔๐.๐๐ บาท</t>
  </si>
  <si>
    <t>ราคาเสนอ ๕,๗๐๐.๐๐ บาท</t>
  </si>
  <si>
    <t>ราคาเสนอ ๓๔,๘๙๐.๐๐ บาท</t>
  </si>
  <si>
    <t>ราคาเสนอ ๑๖,๕๐๐.๐๐ บาท</t>
  </si>
  <si>
    <t>ราคาเสนอ ๑,๓๐๐.๐๐ บาท</t>
  </si>
  <si>
    <t>ราคาเสนอ ๑๕,๐๐๐.๐๐ บาท</t>
  </si>
  <si>
    <t>ราคาเสนอ ๒,๗๕๐.๐๐ บาท</t>
  </si>
  <si>
    <t>ราคาเสนอ ๖,๗๕๐.๐๐ บาท</t>
  </si>
  <si>
    <t>ราคาเสนอ ๖,๐๐๐.๐๐ บาท</t>
  </si>
  <si>
    <t>ราคาเสนอ ๒๒,๔๘๐.๐๐ บาท</t>
  </si>
  <si>
    <t>ราคาเสนอ ๕๒๕.๐๐ บาท</t>
  </si>
  <si>
    <t>ราคาเสนอ ๖๕๐.๐๐ บาท</t>
  </si>
  <si>
    <t>ราตาที่ตกลง ๕,๔๐๐.๐๐ บาท</t>
  </si>
  <si>
    <t>ราตาที่ตกลง ๒,๒๐๐.๐๐ บาท</t>
  </si>
  <si>
    <t>ราตาที่ตกลง ๒,๐๐๐.๐๐ บาท</t>
  </si>
  <si>
    <t>ราคาที่ตกลง ๖๕๐.๐๐ บาท</t>
  </si>
  <si>
    <t>ราคาที่ตกลง ๕๒๕.๐๐ บาท</t>
  </si>
  <si>
    <t>ราคาที่ตกลง ๒๒,๔๘๐.๐๐ บาท</t>
  </si>
  <si>
    <t>ราคาที่ตกลง ๖,๗๕๐.๐๐ บาท</t>
  </si>
  <si>
    <t>ราคาที่ตกลง ๒,๗๕๐.๐๐ บาท</t>
  </si>
  <si>
    <t>ราคาที่ตกลง ๑,๓๐๐.๐๐ บาท</t>
  </si>
  <si>
    <t>ราคาที่ตกลง๑๖,๕๐๐.๐๐ บาท</t>
  </si>
  <si>
    <t>ราคาที่ตกลง ๓๔,๘๙๐.๐๐ บาท</t>
  </si>
  <si>
    <t>ราคาที่ตกลง ๕,๗๐๐.๐๐ บาท</t>
  </si>
  <si>
    <t>ราคาที่ตกลง ๓๔,๐๔๐.๐๐ บาท</t>
  </si>
  <si>
    <t>ราคาที่ตกลง ๗,๕๘๕.๐๐ บาท</t>
  </si>
  <si>
    <t>ราคาที่ตกลง ๑๔,๘๐๐.๐๐ บาท</t>
  </si>
  <si>
    <t>ราคาที่ตกลง ๔,๔๐๐.๐๐ บาท</t>
  </si>
  <si>
    <t>ราคาที่ตกลง ๑,๖๒๐,๐๐๐.๐๐ บาท</t>
  </si>
  <si>
    <t>๒๔๘/๒๕๖๙</t>
  </si>
  <si>
    <t>ค่าซ่อมแซมครุภัณฑ์ยานพาหนะ บท ๑๗๐๑</t>
  </si>
  <si>
    <t>ค่าจ้างสำรวจข้อมูลจำนวนสัตว์</t>
  </si>
  <si>
    <t>ค่าวัสดุสำนักงานดอกไม้ประดิษฐ์สำเร็จรูป</t>
  </si>
  <si>
    <t>ค่าซ่อมแซม-ประตูกระจกทางเข้าออกคลัง</t>
  </si>
  <si>
    <t>ค่าซ่อมแซมประตูกระจกสำนักปลัด</t>
  </si>
  <si>
    <t>ค่าซ่อมแซมประตูกระจกกองช่าง</t>
  </si>
  <si>
    <t>ค่าซ่อมแซมประตูกระจก ศพด.</t>
  </si>
  <si>
    <t>ค่าจัดซื้อผลิตภัณฑ์เสริมไอโอดีน</t>
  </si>
  <si>
    <t>ราคาเสนอ ๘๐๐.๐๐ บาท</t>
  </si>
  <si>
    <t>ราคาที่ตกลง ๘๐๐.๐๐ บาท</t>
  </si>
  <si>
    <t>24๙/2569</t>
  </si>
  <si>
    <t>ราคาเสนอ ๒,๑๐๐.๐๐ บาท</t>
  </si>
  <si>
    <t>2๕๐/2569</t>
  </si>
  <si>
    <t>นางกัลยา ทัตราคม</t>
  </si>
  <si>
    <t>ราคาเสนอ ๕,๒๙๕.๐๐ บาท</t>
  </si>
  <si>
    <t>ราคาที่ตกลง ๕,๒๙๕.๐๐ บาท</t>
  </si>
  <si>
    <t>ราคาเสนอ ๒๕,๐๐๐.๐๐ บาท</t>
  </si>
  <si>
    <t>ราคาที่ตกลง ๒๕,๐๐๐.๐๐ บาท</t>
  </si>
  <si>
    <t>2๕1/2569</t>
  </si>
  <si>
    <t>2๕๒/2569</t>
  </si>
  <si>
    <t>25๓/2569</t>
  </si>
  <si>
    <t>25๔/2569</t>
  </si>
  <si>
    <t>2๕5/2569</t>
  </si>
  <si>
    <t>นางสาวธัญญา แสงแดง</t>
  </si>
  <si>
    <t>ราคาเสนอ ๑๗๑,๐๐๐.๐๐ บาท</t>
  </si>
  <si>
    <t>ราคาที่ตกลง ๑๗๑,๐๐๐.๐๐ บาท</t>
  </si>
  <si>
    <t>2๕๖/2569</t>
  </si>
  <si>
    <t>ราคาเสนอ ๕,๒๕๐.๐๐ บาท</t>
  </si>
  <si>
    <t>ราคาที่ตกลง ๕,๒๕๐.๐๐ บาท</t>
  </si>
  <si>
    <t>ราคาเสนอ ๑,๗๕๐.๐๐ บาท</t>
  </si>
  <si>
    <t>ค่าวัคซีน</t>
  </si>
  <si>
    <t>ห้างหุ้นส่วนจำกัด ภาพร พาณิชย์</t>
  </si>
  <si>
    <t>ราคาเสนอ ๕๒,๙๕๐.๐๐ บาท</t>
  </si>
  <si>
    <t>ราคาที่ตกลง ๕๒,๙๕๐.๐๐ บาท</t>
  </si>
  <si>
    <t>ค่าจ้างฉีดวัคซีน</t>
  </si>
  <si>
    <t>นายนุกูล หอมบุบผา</t>
  </si>
  <si>
    <t>ราคาเสนอ ๑๗,๖๕๐.๐๐ บาท</t>
  </si>
  <si>
    <t>ราคาที่ตกลง ๑๗,๖๕๐.๐๐ บาท</t>
  </si>
  <si>
    <t>ค่าน้ำดื่ม</t>
  </si>
  <si>
    <t xml:space="preserve">ค่าวัสดุคอมพิวเตอร์-หมึก </t>
  </si>
  <si>
    <t>ราคาเสนอ ๙,๓๔๐.๐๐ บาท</t>
  </si>
  <si>
    <t>ราคาที่ตกลง ๙,๓๔๐.๐๐ บาท</t>
  </si>
  <si>
    <t>ราคาเสนอ ๒๐๐.๐๐ บาท</t>
  </si>
  <si>
    <t>ราคาที่ตกลง ๒๐๐.๐๐ บาท</t>
  </si>
  <si>
    <t>2๕๗/2569</t>
  </si>
  <si>
    <t>2๕๘/2569</t>
  </si>
  <si>
    <t>25๙/2569</t>
  </si>
  <si>
    <t>2๖๐/2569</t>
  </si>
  <si>
    <t>2๖๑/2569</t>
  </si>
  <si>
    <t>2๖๒/2569</t>
  </si>
  <si>
    <t>2๖๓/2569</t>
  </si>
  <si>
    <t>2๖๔/2569</t>
  </si>
  <si>
    <t>วันที่ ๑ ตุลาคม ๒๕๖๘</t>
  </si>
  <si>
    <t>วันที่ ๙ ตุลาคม ๒๕๖๘</t>
  </si>
  <si>
    <t>วันที่ ๑๐ ตุลาคม ๒๕๖๘</t>
  </si>
  <si>
    <t>วันที่ ๓๑ ตุลาคม ๒๕๖๘</t>
  </si>
  <si>
    <t>วันที่ ๓ พฤศจิกายน ๖๘</t>
  </si>
  <si>
    <t>วันที่ ๑๓ พฤศจิกายน ๖๘</t>
  </si>
  <si>
    <t>วันที่ ๑๙ พฤศจิกายน ๖๘</t>
  </si>
  <si>
    <t>วันที่ ๒๗ พฤศจิกายน ๖๘</t>
  </si>
  <si>
    <t>วันที่ ๒๘ พฤศจิกายน ๖๘</t>
  </si>
  <si>
    <t>วันที่ ๑ ธันวาคม ๖๘</t>
  </si>
  <si>
    <t>วันที่ ๓ ธันวาคม ๖๘</t>
  </si>
  <si>
    <t>วันที่ ๘ ธันวาคม ๖๘</t>
  </si>
  <si>
    <t>วันที่ ๑๖ ธันวาคม ๖๘</t>
  </si>
  <si>
    <t>วันที่ ๑๘ ธันวาคม ๖๘</t>
  </si>
  <si>
    <t>วันที่ ๑๙ ธันวาคม ๖๘</t>
  </si>
  <si>
    <t>วันที่ ๒๒ ธันวาคม ๖๘</t>
  </si>
  <si>
    <t>วันที่ ๒๔ ธันวาคม ๖๘</t>
  </si>
  <si>
    <t>วันที่ ๒๖ ธันวาคม ๖๘</t>
  </si>
  <si>
    <t>วันที่ ๓๐ ธันวาคม ๖๘</t>
  </si>
  <si>
    <t>วันที่ ๕ มกราคม ๖๙</t>
  </si>
  <si>
    <t>วันที่ ๓๐ มกราคม ๖๙</t>
  </si>
  <si>
    <t>วันที่ ๗ มกราคม ๖๙</t>
  </si>
  <si>
    <t>วันที่ ๑๒ มกราคม ๖๙</t>
  </si>
  <si>
    <t>วันที่ ๑๓ มกราคม ๖๙</t>
  </si>
  <si>
    <t>วันที่ ๑๕ มกราคม ๖๙</t>
  </si>
  <si>
    <t>วันที่ ๑๙ มกราคม ๖๙</t>
  </si>
  <si>
    <t>วันที่ ๒๐ มกราคม ๖๙</t>
  </si>
  <si>
    <t>วันที่ ๒๖ มกราคม ๖๙</t>
  </si>
  <si>
    <t>วันที่ ๒๗ มกราคม ๖๙</t>
  </si>
  <si>
    <t>วันที่ ๒๙ มกราคม ๖๙</t>
  </si>
  <si>
    <t>วันที่ ๒ กุมภาพันธ์ ๖๙</t>
  </si>
  <si>
    <t>วันที่ ๙ กุมภาพันธ์ ๖๙</t>
  </si>
  <si>
    <t>วันที่ ๑๐ กุมภาพันธ์ ๖๙</t>
  </si>
  <si>
    <t>วันที่ ๑๑ กุมภาพันธ์ ๖๙</t>
  </si>
  <si>
    <t>วันที่ ๑๖ กุมภาพันธ์ ๖๙</t>
  </si>
  <si>
    <t>วันที่ ๑๗ กุมภาพันธ์ ๖๙</t>
  </si>
  <si>
    <t>วันที่ ๒๔ กุมภาพันธ์ ๖๙</t>
  </si>
  <si>
    <t>วันที่ ๒๕ กุมภาพันธ์ ๖๙</t>
  </si>
  <si>
    <t>วันที่ ๒๗ กุมภาพันธ์ ๖๙</t>
  </si>
  <si>
    <t>วันที่ ๕ กุมภาพันธ์ ๖๙</t>
  </si>
  <si>
    <t>วันที่ ๑ มีนาคม ๖๙</t>
  </si>
  <si>
    <t>วันที่ ๕ มีนาคม ๖๙</t>
  </si>
  <si>
    <t>วันที่ ๑๑ มีนาคม ๖๙</t>
  </si>
  <si>
    <t>วันที่ ๑๘ มีนาคม ๖๙</t>
  </si>
  <si>
    <t>วันที่ ๒๓ มีนาคม ๖๙</t>
  </si>
  <si>
    <t>วันที่ ๒๔ มีนาคม ๖๙</t>
  </si>
  <si>
    <t>วันที่ ๒๗ มีนาคม ๖๙</t>
  </si>
  <si>
    <t>วันที่ ๓๐ มีนาคม ๖๙</t>
  </si>
  <si>
    <t>ระเบียบ/ข้อกฎหมาย/หนังสือสั่งการ มีการเปลี่ยนแปลงบ่อย ทำให้เจ้าหน้าที่ผู้ปฏิบัติงาน</t>
  </si>
  <si>
    <t>เกิดความเข้าใจคลาดเคลื่อน</t>
  </si>
  <si>
    <t>จัดฝึกอบรมเจ้าหน้าที่เพื่อให้เกิดความเข้าใจ สามารถปฏิบัติงานได้อย่างถูกต้อง</t>
  </si>
  <si>
    <t>ราคาต่ำสุด</t>
  </si>
  <si>
    <t>ประจำปีงบประมาณ พ.ศ. ๒๕๖๙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</si>
</sst>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rgb="FF000000"/>
      <name val="TH SarabunPSK"/>
      <family val="2"/>
    </font>
    <font>
      <sz val="22"/>
      <color theme="1"/>
      <name val="TH SarabunPSK"/>
      <family val="2"/>
    </font>
    <font>
      <sz val="12"/>
      <color theme="1"/>
      <name val="TH SarabunPSK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  <charset val="222"/>
    </font>
    <font>
      <b/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sz val="1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9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18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43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87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43" fontId="2" fillId="2" borderId="1" xfId="1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16" xfId="0" applyFont="1" applyBorder="1" applyAlignment="1">
      <alignment horizontal="center"/>
    </xf>
    <xf numFmtId="0" fontId="10" fillId="0" borderId="16" xfId="0" applyFont="1" applyBorder="1"/>
    <xf numFmtId="0" fontId="11" fillId="0" borderId="16" xfId="0" applyFont="1" applyBorder="1"/>
    <xf numFmtId="0" fontId="11" fillId="0" borderId="0" xfId="0" applyFont="1"/>
    <xf numFmtId="0" fontId="11" fillId="0" borderId="13" xfId="0" applyFont="1" applyBorder="1"/>
    <xf numFmtId="0" fontId="8" fillId="0" borderId="13" xfId="0" applyFont="1" applyBorder="1"/>
    <xf numFmtId="0" fontId="11" fillId="0" borderId="17" xfId="0" applyFont="1" applyBorder="1"/>
    <xf numFmtId="0" fontId="8" fillId="0" borderId="17" xfId="0" applyFont="1" applyBorder="1"/>
    <xf numFmtId="0" fontId="12" fillId="0" borderId="18" xfId="0" applyFont="1" applyBorder="1"/>
    <xf numFmtId="0" fontId="13" fillId="0" borderId="18" xfId="0" applyFont="1" applyBorder="1"/>
    <xf numFmtId="0" fontId="13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14" fillId="2" borderId="3" xfId="0" applyFont="1" applyFill="1" applyBorder="1"/>
    <xf numFmtId="0" fontId="13" fillId="0" borderId="23" xfId="0" quotePrefix="1" applyFont="1" applyBorder="1" applyAlignment="1">
      <alignment horizontal="center" vertical="top" wrapText="1"/>
    </xf>
    <xf numFmtId="4" fontId="13" fillId="0" borderId="18" xfId="0" applyNumberFormat="1" applyFont="1" applyBorder="1" applyAlignment="1">
      <alignment horizontal="center"/>
    </xf>
    <xf numFmtId="0" fontId="15" fillId="0" borderId="23" xfId="0" quotePrefix="1" applyFont="1" applyBorder="1" applyAlignment="1">
      <alignment horizontal="center" vertical="top" wrapText="1"/>
    </xf>
    <xf numFmtId="0" fontId="15" fillId="2" borderId="23" xfId="0" applyFont="1" applyFill="1" applyBorder="1" applyAlignment="1">
      <alignment horizontal="center" vertical="top" wrapText="1"/>
    </xf>
    <xf numFmtId="0" fontId="15" fillId="0" borderId="22" xfId="0" applyFont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49" fontId="13" fillId="0" borderId="22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20" xfId="0" applyFont="1" applyBorder="1"/>
    <xf numFmtId="4" fontId="13" fillId="0" borderId="20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/>
    </xf>
    <xf numFmtId="49" fontId="13" fillId="0" borderId="23" xfId="0" applyNumberFormat="1" applyFont="1" applyBorder="1" applyAlignment="1">
      <alignment horizontal="center"/>
    </xf>
    <xf numFmtId="0" fontId="13" fillId="0" borderId="21" xfId="0" applyFont="1" applyBorder="1"/>
    <xf numFmtId="0" fontId="13" fillId="2" borderId="0" xfId="0" applyFont="1" applyFill="1"/>
    <xf numFmtId="49" fontId="13" fillId="0" borderId="22" xfId="0" applyNumberFormat="1" applyFont="1" applyBorder="1" applyAlignment="1">
      <alignment horizontal="center" vertical="center"/>
    </xf>
    <xf numFmtId="0" fontId="13" fillId="0" borderId="22" xfId="0" applyFont="1" applyBorder="1"/>
    <xf numFmtId="4" fontId="13" fillId="0" borderId="20" xfId="0" applyNumberFormat="1" applyFont="1" applyBorder="1" applyAlignment="1">
      <alignment horizontal="center"/>
    </xf>
    <xf numFmtId="0" fontId="12" fillId="0" borderId="20" xfId="0" applyFont="1" applyBorder="1"/>
    <xf numFmtId="4" fontId="13" fillId="0" borderId="22" xfId="0" applyNumberFormat="1" applyFont="1" applyBorder="1" applyAlignment="1">
      <alignment horizontal="center"/>
    </xf>
    <xf numFmtId="0" fontId="13" fillId="0" borderId="25" xfId="0" applyFont="1" applyBorder="1"/>
    <xf numFmtId="4" fontId="13" fillId="0" borderId="19" xfId="0" applyNumberFormat="1" applyFont="1" applyBorder="1" applyAlignment="1">
      <alignment horizontal="center"/>
    </xf>
    <xf numFmtId="0" fontId="13" fillId="0" borderId="10" xfId="0" applyFont="1" applyBorder="1"/>
    <xf numFmtId="0" fontId="14" fillId="2" borderId="6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8" xfId="0" applyFont="1" applyFill="1" applyBorder="1"/>
    <xf numFmtId="0" fontId="15" fillId="2" borderId="24" xfId="0" applyFont="1" applyFill="1" applyBorder="1" applyAlignment="1">
      <alignment horizontal="center" vertical="top" wrapText="1"/>
    </xf>
    <xf numFmtId="0" fontId="13" fillId="0" borderId="13" xfId="0" applyFont="1" applyBorder="1"/>
    <xf numFmtId="0" fontId="13" fillId="0" borderId="11" xfId="0" applyFont="1" applyBorder="1"/>
    <xf numFmtId="0" fontId="15" fillId="0" borderId="24" xfId="0" applyFont="1" applyBorder="1"/>
    <xf numFmtId="4" fontId="15" fillId="0" borderId="23" xfId="0" applyNumberFormat="1" applyFont="1" applyBorder="1" applyAlignment="1">
      <alignment horizontal="center" vertical="center"/>
    </xf>
    <xf numFmtId="0" fontId="15" fillId="0" borderId="0" xfId="0" applyFont="1"/>
    <xf numFmtId="0" fontId="15" fillId="0" borderId="18" xfId="0" applyFont="1" applyBorder="1"/>
    <xf numFmtId="0" fontId="17" fillId="0" borderId="18" xfId="0" applyFont="1" applyBorder="1"/>
    <xf numFmtId="0" fontId="15" fillId="0" borderId="20" xfId="0" applyFont="1" applyBorder="1"/>
    <xf numFmtId="4" fontId="15" fillId="0" borderId="20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/>
    </xf>
    <xf numFmtId="4" fontId="15" fillId="0" borderId="18" xfId="0" applyNumberFormat="1" applyFont="1" applyBorder="1" applyAlignment="1">
      <alignment horizontal="center"/>
    </xf>
    <xf numFmtId="49" fontId="15" fillId="0" borderId="23" xfId="0" applyNumberFormat="1" applyFont="1" applyBorder="1" applyAlignment="1">
      <alignment horizontal="center"/>
    </xf>
    <xf numFmtId="0" fontId="15" fillId="0" borderId="22" xfId="0" applyFont="1" applyBorder="1"/>
    <xf numFmtId="4" fontId="15" fillId="0" borderId="22" xfId="0" applyNumberFormat="1" applyFont="1" applyBorder="1" applyAlignment="1">
      <alignment horizontal="center"/>
    </xf>
    <xf numFmtId="0" fontId="17" fillId="0" borderId="22" xfId="0" applyFont="1" applyBorder="1"/>
    <xf numFmtId="49" fontId="15" fillId="0" borderId="22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4" fontId="13" fillId="0" borderId="26" xfId="0" applyNumberFormat="1" applyFont="1" applyBorder="1" applyAlignment="1">
      <alignment horizontal="center"/>
    </xf>
    <xf numFmtId="4" fontId="13" fillId="0" borderId="27" xfId="0" applyNumberFormat="1" applyFont="1" applyBorder="1" applyAlignment="1">
      <alignment horizontal="center" vertical="center"/>
    </xf>
    <xf numFmtId="0" fontId="13" fillId="2" borderId="20" xfId="0" applyFont="1" applyFill="1" applyBorder="1"/>
    <xf numFmtId="0" fontId="13" fillId="0" borderId="28" xfId="0" applyFont="1" applyBorder="1"/>
    <xf numFmtId="0" fontId="13" fillId="0" borderId="27" xfId="0" applyFont="1" applyBorder="1"/>
    <xf numFmtId="0" fontId="15" fillId="2" borderId="20" xfId="0" applyFont="1" applyFill="1" applyBorder="1" applyAlignment="1">
      <alignment horizontal="center"/>
    </xf>
    <xf numFmtId="4" fontId="13" fillId="0" borderId="28" xfId="0" applyNumberFormat="1" applyFont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3" fillId="0" borderId="20" xfId="0" applyFont="1" applyBorder="1" applyAlignment="1">
      <alignment horizontal="center" vertical="top" wrapText="1"/>
    </xf>
    <xf numFmtId="0" fontId="13" fillId="0" borderId="20" xfId="0" quotePrefix="1" applyFont="1" applyBorder="1" applyAlignment="1">
      <alignment horizontal="center" vertical="top" wrapText="1"/>
    </xf>
    <xf numFmtId="43" fontId="13" fillId="0" borderId="20" xfId="1" applyFont="1" applyBorder="1" applyAlignment="1">
      <alignment horizontal="left"/>
    </xf>
    <xf numFmtId="0" fontId="15" fillId="0" borderId="20" xfId="0" quotePrefix="1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/>
    </xf>
    <xf numFmtId="0" fontId="13" fillId="0" borderId="26" xfId="0" applyFont="1" applyBorder="1"/>
    <xf numFmtId="4" fontId="13" fillId="0" borderId="29" xfId="0" applyNumberFormat="1" applyFont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 vertical="top" wrapText="1"/>
    </xf>
    <xf numFmtId="49" fontId="13" fillId="0" borderId="20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4" xfId="0" applyFont="1" applyBorder="1"/>
    <xf numFmtId="4" fontId="13" fillId="0" borderId="23" xfId="0" applyNumberFormat="1" applyFont="1" applyBorder="1" applyAlignment="1">
      <alignment horizontal="center"/>
    </xf>
    <xf numFmtId="4" fontId="13" fillId="0" borderId="30" xfId="0" applyNumberFormat="1" applyFont="1" applyBorder="1" applyAlignment="1">
      <alignment horizontal="center"/>
    </xf>
    <xf numFmtId="0" fontId="13" fillId="0" borderId="23" xfId="0" applyFont="1" applyBorder="1"/>
    <xf numFmtId="0" fontId="15" fillId="2" borderId="24" xfId="0" applyFont="1" applyFill="1" applyBorder="1" applyAlignment="1">
      <alignment horizontal="center"/>
    </xf>
    <xf numFmtId="49" fontId="13" fillId="0" borderId="23" xfId="0" applyNumberFormat="1" applyFont="1" applyBorder="1" applyAlignment="1">
      <alignment horizontal="center" vertical="center"/>
    </xf>
    <xf numFmtId="0" fontId="12" fillId="0" borderId="22" xfId="0" applyFont="1" applyBorder="1"/>
    <xf numFmtId="49" fontId="13" fillId="0" borderId="22" xfId="0" applyNumberFormat="1" applyFont="1" applyBorder="1" applyAlignment="1">
      <alignment horizontal="left"/>
    </xf>
    <xf numFmtId="49" fontId="13" fillId="0" borderId="20" xfId="0" applyNumberFormat="1" applyFont="1" applyBorder="1" applyAlignment="1">
      <alignment horizontal="left"/>
    </xf>
    <xf numFmtId="0" fontId="12" fillId="0" borderId="23" xfId="0" applyFont="1" applyBorder="1"/>
    <xf numFmtId="0" fontId="12" fillId="0" borderId="2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5" fillId="0" borderId="22" xfId="0" quotePrefix="1" applyFont="1" applyBorder="1" applyAlignment="1">
      <alignment horizontal="center" vertical="top" wrapText="1"/>
    </xf>
    <xf numFmtId="0" fontId="15" fillId="0" borderId="26" xfId="0" applyFont="1" applyBorder="1"/>
    <xf numFmtId="4" fontId="15" fillId="0" borderId="26" xfId="0" applyNumberFormat="1" applyFont="1" applyBorder="1" applyAlignment="1">
      <alignment horizontal="center" vertical="center"/>
    </xf>
    <xf numFmtId="4" fontId="15" fillId="0" borderId="22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left"/>
    </xf>
    <xf numFmtId="4" fontId="15" fillId="0" borderId="26" xfId="0" applyNumberFormat="1" applyFont="1" applyBorder="1" applyAlignment="1">
      <alignment horizontal="center"/>
    </xf>
    <xf numFmtId="0" fontId="15" fillId="0" borderId="27" xfId="0" applyFont="1" applyBorder="1"/>
    <xf numFmtId="4" fontId="15" fillId="0" borderId="27" xfId="0" applyNumberFormat="1" applyFont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top" wrapText="1"/>
    </xf>
    <xf numFmtId="49" fontId="15" fillId="0" borderId="26" xfId="0" applyNumberFormat="1" applyFont="1" applyBorder="1" applyAlignment="1">
      <alignment horizontal="left"/>
    </xf>
    <xf numFmtId="4" fontId="15" fillId="0" borderId="27" xfId="0" applyNumberFormat="1" applyFont="1" applyBorder="1" applyAlignment="1">
      <alignment horizontal="center"/>
    </xf>
    <xf numFmtId="49" fontId="15" fillId="0" borderId="27" xfId="0" applyNumberFormat="1" applyFont="1" applyBorder="1" applyAlignment="1">
      <alignment horizontal="left"/>
    </xf>
    <xf numFmtId="62" fontId="15" fillId="0" borderId="26" xfId="0" applyNumberFormat="1" applyFont="1" applyBorder="1" applyAlignment="1">
      <alignment horizontal="center" vertical="center"/>
    </xf>
    <xf numFmtId="0" fontId="17" fillId="0" borderId="20" xfId="0" applyFont="1" applyBorder="1"/>
    <xf numFmtId="0" fontId="17" fillId="0" borderId="26" xfId="0" applyFont="1" applyBorder="1"/>
    <xf numFmtId="62" fontId="15" fillId="0" borderId="27" xfId="0" applyNumberFormat="1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left"/>
    </xf>
    <xf numFmtId="0" fontId="15" fillId="0" borderId="29" xfId="0" applyFont="1" applyBorder="1" applyAlignment="1">
      <alignment horizontal="center"/>
    </xf>
    <xf numFmtId="4" fontId="15" fillId="0" borderId="20" xfId="0" applyNumberFormat="1" applyFont="1" applyBorder="1" applyAlignment="1">
      <alignment horizontal="center"/>
    </xf>
    <xf numFmtId="49" fontId="15" fillId="0" borderId="28" xfId="0" applyNumberFormat="1" applyFont="1" applyBorder="1" applyAlignment="1">
      <alignment horizontal="center"/>
    </xf>
    <xf numFmtId="0" fontId="13" fillId="0" borderId="22" xfId="0" quotePrefix="1" applyFont="1" applyBorder="1" applyAlignment="1">
      <alignment horizontal="center" vertical="top" wrapText="1"/>
    </xf>
    <xf numFmtId="4" fontId="13" fillId="0" borderId="22" xfId="0" applyNumberFormat="1" applyFont="1" applyBorder="1" applyAlignment="1">
      <alignment horizontal="center" vertical="center"/>
    </xf>
    <xf numFmtId="4" fontId="13" fillId="0" borderId="26" xfId="0" applyNumberFormat="1" applyFont="1" applyBorder="1" applyAlignment="1">
      <alignment horizontal="center" vertical="center"/>
    </xf>
    <xf numFmtId="0" fontId="13" fillId="0" borderId="29" xfId="0" applyFont="1" applyBorder="1" applyAlignment="1">
      <alignment horizontal="center"/>
    </xf>
    <xf numFmtId="62" fontId="13" fillId="0" borderId="26" xfId="0" applyNumberFormat="1" applyFont="1" applyBorder="1" applyAlignment="1">
      <alignment horizontal="center" vertical="center"/>
    </xf>
    <xf numFmtId="4" fontId="13" fillId="0" borderId="27" xfId="0" applyNumberFormat="1" applyFont="1" applyBorder="1" applyAlignment="1">
      <alignment horizontal="center"/>
    </xf>
    <xf numFmtId="62" fontId="13" fillId="0" borderId="27" xfId="0" applyNumberFormat="1" applyFont="1" applyBorder="1" applyAlignment="1">
      <alignment horizontal="center" vertical="center"/>
    </xf>
    <xf numFmtId="0" fontId="12" fillId="0" borderId="26" xfId="0" applyFont="1" applyBorder="1"/>
    <xf numFmtId="4" fontId="13" fillId="0" borderId="23" xfId="0" applyNumberFormat="1" applyFont="1" applyBorder="1" applyAlignment="1">
      <alignment horizontal="center" vertical="center"/>
    </xf>
    <xf numFmtId="0" fontId="15" fillId="2" borderId="23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3" fillId="0" borderId="22" xfId="0" applyFont="1" applyBorder="1" applyAlignment="1">
      <alignment horizontal="center" vertical="top" wrapText="1"/>
    </xf>
    <xf numFmtId="49" fontId="13" fillId="0" borderId="22" xfId="0" applyNumberFormat="1" applyFont="1" applyBorder="1"/>
    <xf numFmtId="49" fontId="13" fillId="0" borderId="20" xfId="0" applyNumberFormat="1" applyFont="1" applyBorder="1"/>
    <xf numFmtId="62" fontId="13" fillId="0" borderId="22" xfId="0" applyNumberFormat="1" applyFont="1" applyBorder="1" applyAlignment="1">
      <alignment horizontal="center" vertical="center"/>
    </xf>
    <xf numFmtId="62" fontId="13" fillId="0" borderId="20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3" fillId="0" borderId="23" xfId="0" applyFont="1" applyBorder="1" applyAlignment="1">
      <alignment horizontal="center" vertical="top" wrapText="1"/>
    </xf>
    <xf numFmtId="43" fontId="13" fillId="0" borderId="22" xfId="1" applyFont="1" applyBorder="1" applyAlignment="1">
      <alignment horizontal="center"/>
    </xf>
    <xf numFmtId="17" fontId="13" fillId="0" borderId="22" xfId="0" applyNumberFormat="1" applyFont="1" applyBorder="1" applyAlignment="1">
      <alignment horizontal="center"/>
    </xf>
    <xf numFmtId="4" fontId="13" fillId="0" borderId="0" xfId="0" applyNumberFormat="1" applyFont="1"/>
    <xf numFmtId="43" fontId="13" fillId="0" borderId="10" xfId="1" applyFont="1" applyBorder="1" applyAlignment="1">
      <alignment horizontal="left"/>
    </xf>
    <xf numFmtId="43" fontId="13" fillId="0" borderId="10" xfId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2" fillId="0" borderId="10" xfId="0" applyFont="1" applyBorder="1"/>
    <xf numFmtId="0" fontId="15" fillId="2" borderId="10" xfId="0" applyFont="1" applyFill="1" applyBorder="1" applyAlignment="1">
      <alignment horizontal="center"/>
    </xf>
    <xf numFmtId="43" fontId="13" fillId="0" borderId="22" xfId="1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49" fontId="13" fillId="0" borderId="23" xfId="0" applyNumberFormat="1" applyFont="1" applyBorder="1" applyAlignment="1">
      <alignment horizontal="left"/>
    </xf>
    <xf numFmtId="0" fontId="13" fillId="0" borderId="2" xfId="0" applyFont="1" applyBorder="1"/>
    <xf numFmtId="4" fontId="13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2" fillId="0" borderId="2" xfId="0" applyFont="1" applyBorder="1"/>
    <xf numFmtId="0" fontId="15" fillId="2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49" fontId="13" fillId="0" borderId="23" xfId="0" applyNumberFormat="1" applyFont="1" applyBorder="1"/>
    <xf numFmtId="4" fontId="13" fillId="0" borderId="24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left"/>
    </xf>
    <xf numFmtId="0" fontId="13" fillId="0" borderId="29" xfId="0" applyFont="1" applyBorder="1"/>
    <xf numFmtId="59" fontId="13" fillId="0" borderId="22" xfId="0" quotePrefix="1" applyNumberFormat="1" applyFont="1" applyBorder="1" applyAlignment="1">
      <alignment horizontal="center" vertical="top" wrapText="1"/>
    </xf>
    <xf numFmtId="4" fontId="13" fillId="0" borderId="1" xfId="0" applyNumberFormat="1" applyFont="1" applyBorder="1"/>
    <xf numFmtId="4" fontId="15" fillId="0" borderId="28" xfId="0" applyNumberFormat="1" applyFont="1" applyBorder="1" applyAlignment="1">
      <alignment horizontal="center" vertical="center"/>
    </xf>
    <xf numFmtId="4" fontId="15" fillId="0" borderId="29" xfId="0" applyNumberFormat="1" applyFont="1" applyBorder="1" applyAlignment="1">
      <alignment horizontal="center" vertical="center"/>
    </xf>
    <xf numFmtId="0" fontId="15" fillId="0" borderId="23" xfId="0" applyFont="1" applyBorder="1"/>
    <xf numFmtId="4" fontId="15" fillId="0" borderId="24" xfId="0" applyNumberFormat="1" applyFont="1" applyBorder="1" applyAlignment="1">
      <alignment horizontal="center" vertical="center"/>
    </xf>
    <xf numFmtId="49" fontId="15" fillId="0" borderId="23" xfId="0" applyNumberFormat="1" applyFont="1" applyBorder="1" applyAlignment="1">
      <alignment horizontal="left"/>
    </xf>
    <xf numFmtId="0" fontId="15" fillId="0" borderId="30" xfId="0" applyFont="1" applyBorder="1" applyAlignment="1">
      <alignment horizontal="center"/>
    </xf>
    <xf numFmtId="4" fontId="15" fillId="0" borderId="31" xfId="0" applyNumberFormat="1" applyFont="1" applyBorder="1" applyAlignment="1">
      <alignment horizontal="center" vertical="center"/>
    </xf>
    <xf numFmtId="62" fontId="15" fillId="0" borderId="24" xfId="0" applyNumberFormat="1" applyFont="1" applyBorder="1" applyAlignment="1">
      <alignment horizontal="center" vertical="center"/>
    </xf>
    <xf numFmtId="0" fontId="17" fillId="0" borderId="23" xfId="0" applyFont="1" applyBorder="1"/>
    <xf numFmtId="0" fontId="17" fillId="0" borderId="22" xfId="0" applyFont="1" applyBorder="1" applyAlignment="1">
      <alignment vertical="center"/>
    </xf>
    <xf numFmtId="49" fontId="15" fillId="0" borderId="22" xfId="0" applyNumberFormat="1" applyFont="1" applyBorder="1"/>
    <xf numFmtId="49" fontId="15" fillId="0" borderId="23" xfId="0" applyNumberFormat="1" applyFont="1" applyBorder="1"/>
    <xf numFmtId="4" fontId="15" fillId="0" borderId="23" xfId="0" applyNumberFormat="1" applyFont="1" applyBorder="1" applyAlignment="1">
      <alignment horizontal="center"/>
    </xf>
    <xf numFmtId="49" fontId="15" fillId="0" borderId="20" xfId="0" applyNumberFormat="1" applyFont="1" applyBorder="1"/>
    <xf numFmtId="0" fontId="15" fillId="0" borderId="3" xfId="0" applyFont="1" applyBorder="1"/>
    <xf numFmtId="0" fontId="17" fillId="0" borderId="22" xfId="0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0" fontId="15" fillId="0" borderId="29" xfId="0" applyFont="1" applyBorder="1"/>
    <xf numFmtId="0" fontId="15" fillId="0" borderId="28" xfId="0" applyFont="1" applyBorder="1"/>
    <xf numFmtId="59" fontId="13" fillId="0" borderId="23" xfId="0" applyNumberFormat="1" applyFont="1" applyBorder="1" applyAlignment="1">
      <alignment horizontal="center"/>
    </xf>
    <xf numFmtId="62" fontId="13" fillId="0" borderId="23" xfId="0" applyNumberFormat="1" applyFont="1" applyBorder="1" applyAlignment="1">
      <alignment horizontal="center"/>
    </xf>
    <xf numFmtId="59" fontId="13" fillId="0" borderId="22" xfId="0" applyNumberFormat="1" applyFont="1" applyBorder="1" applyAlignment="1">
      <alignment horizontal="center"/>
    </xf>
    <xf numFmtId="60" fontId="13" fillId="0" borderId="22" xfId="0" applyNumberFormat="1" applyFont="1" applyBorder="1" applyAlignment="1">
      <alignment horizontal="center"/>
    </xf>
    <xf numFmtId="62" fontId="13" fillId="0" borderId="22" xfId="0" applyNumberFormat="1" applyFont="1" applyBorder="1" applyAlignment="1">
      <alignment horizontal="center"/>
    </xf>
    <xf numFmtId="60" fontId="13" fillId="0" borderId="23" xfId="0" applyNumberFormat="1" applyFont="1" applyBorder="1" applyAlignment="1">
      <alignment horizontal="center"/>
    </xf>
    <xf numFmtId="0" fontId="17" fillId="0" borderId="23" xfId="0" applyFont="1" applyBorder="1" applyAlignment="1">
      <alignment vertical="center"/>
    </xf>
    <xf numFmtId="62" fontId="13" fillId="0" borderId="20" xfId="0" applyNumberFormat="1" applyFont="1" applyBorder="1" applyAlignment="1">
      <alignment horizontal="center"/>
    </xf>
    <xf numFmtId="59" fontId="11" fillId="0" borderId="16" xfId="0" applyNumberFormat="1" applyFont="1" applyBorder="1" applyAlignment="1">
      <alignment horizontal="center"/>
    </xf>
    <xf numFmtId="0" fontId="18" fillId="0" borderId="26" xfId="0" applyFont="1" applyBorder="1"/>
    <xf numFmtId="59" fontId="13" fillId="0" borderId="23" xfId="0" quotePrefix="1" applyNumberFormat="1" applyFont="1" applyBorder="1" applyAlignment="1">
      <alignment horizontal="center" vertical="top" wrapText="1"/>
    </xf>
    <xf numFmtId="59" fontId="13" fillId="0" borderId="10" xfId="0" quotePrefix="1" applyNumberFormat="1" applyFont="1" applyBorder="1" applyAlignment="1">
      <alignment horizontal="center" vertical="top" wrapText="1"/>
    </xf>
    <xf numFmtId="60" fontId="11" fillId="0" borderId="16" xfId="0" applyNumberFormat="1" applyFont="1" applyBorder="1" applyAlignment="1">
      <alignment horizontal="right"/>
    </xf>
    <xf numFmtId="62" fontId="11" fillId="0" borderId="16" xfId="0" applyNumberFormat="1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3" fillId="0" borderId="1" xfId="0" applyFont="1" applyBorder="1"/>
    <xf numFmtId="0" fontId="13" fillId="2" borderId="1" xfId="0" applyFont="1" applyFill="1" applyBorder="1"/>
    <xf numFmtId="43" fontId="13" fillId="0" borderId="0" xfId="0" applyNumberFormat="1" applyFont="1"/>
    <xf numFmtId="5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0" borderId="2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/>
    </xf>
    <xf numFmtId="187" fontId="2" fillId="2" borderId="10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64F315-9C4D-4324-938A-D27D30D6D3FA}"/>
            </a:ext>
          </a:extLst>
        </xdr:cNvPr>
        <xdr:cNvSpPr txBox="1"/>
      </xdr:nvSpPr>
      <xdr:spPr>
        <a:xfrm>
          <a:off x="13249276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220702</xdr:colOff>
      <xdr:row>0</xdr:row>
      <xdr:rowOff>0</xdr:rowOff>
    </xdr:from>
    <xdr:to>
      <xdr:col>8</xdr:col>
      <xdr:colOff>1133476</xdr:colOff>
      <xdr:row>1</xdr:row>
      <xdr:rowOff>92926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CB17DE8-722D-4D64-8252-A0EA8DBA8525}"/>
            </a:ext>
          </a:extLst>
        </xdr:cNvPr>
        <xdr:cNvSpPr txBox="1"/>
      </xdr:nvSpPr>
      <xdr:spPr>
        <a:xfrm>
          <a:off x="9919940" y="0"/>
          <a:ext cx="912774" cy="29039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975731</xdr:colOff>
      <xdr:row>0</xdr:row>
      <xdr:rowOff>0</xdr:rowOff>
    </xdr:from>
    <xdr:to>
      <xdr:col>8</xdr:col>
      <xdr:colOff>813109</xdr:colOff>
      <xdr:row>1</xdr:row>
      <xdr:rowOff>92925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4969DB1-4394-4190-A089-ECB904E69744}"/>
            </a:ext>
          </a:extLst>
        </xdr:cNvPr>
        <xdr:cNvSpPr txBox="1"/>
      </xdr:nvSpPr>
      <xdr:spPr>
        <a:xfrm>
          <a:off x="9106829" y="0"/>
          <a:ext cx="917652" cy="29039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285751</xdr:colOff>
      <xdr:row>0</xdr:row>
      <xdr:rowOff>0</xdr:rowOff>
    </xdr:from>
    <xdr:to>
      <xdr:col>8</xdr:col>
      <xdr:colOff>1123951</xdr:colOff>
      <xdr:row>1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07DD67-56C0-43A4-9D96-31FA4B598F3C}"/>
            </a:ext>
          </a:extLst>
        </xdr:cNvPr>
        <xdr:cNvSpPr txBox="1"/>
      </xdr:nvSpPr>
      <xdr:spPr>
        <a:xfrm>
          <a:off x="9401176" y="0"/>
          <a:ext cx="8382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140F8AE-35A7-4AEB-B162-1FD66EEA9E80}"/>
            </a:ext>
          </a:extLst>
        </xdr:cNvPr>
        <xdr:cNvSpPr txBox="1"/>
      </xdr:nvSpPr>
      <xdr:spPr>
        <a:xfrm>
          <a:off x="13249276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</row>
    <row r="2" spans="1:9" ht="24" customHeight="1" x14ac:dyDescent="0.3">
      <c r="A2" s="257" t="s">
        <v>1</v>
      </c>
      <c r="B2" s="257"/>
      <c r="C2" s="257"/>
      <c r="D2" s="257"/>
      <c r="E2" s="257"/>
      <c r="F2" s="257"/>
      <c r="G2" s="257"/>
      <c r="H2" s="257"/>
      <c r="I2" s="257"/>
    </row>
    <row r="3" spans="1:9" ht="24" customHeight="1" x14ac:dyDescent="0.3">
      <c r="A3" s="257" t="s">
        <v>2</v>
      </c>
      <c r="B3" s="257"/>
      <c r="C3" s="257"/>
      <c r="D3" s="257"/>
      <c r="E3" s="257"/>
      <c r="F3" s="257"/>
      <c r="G3" s="257"/>
      <c r="H3" s="257"/>
      <c r="I3" s="257"/>
    </row>
    <row r="4" spans="1:9" ht="6.75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 x14ac:dyDescent="0.3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263" t="s">
        <v>15</v>
      </c>
      <c r="G5" s="264"/>
      <c r="H5" s="265" t="s">
        <v>18</v>
      </c>
      <c r="I5" s="266"/>
    </row>
    <row r="6" spans="1:9" ht="24" customHeight="1" x14ac:dyDescent="0.3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258" t="s">
        <v>16</v>
      </c>
      <c r="G6" s="258" t="s">
        <v>17</v>
      </c>
      <c r="H6" s="267" t="s">
        <v>19</v>
      </c>
      <c r="I6" s="268"/>
    </row>
    <row r="7" spans="1:9" ht="24" customHeight="1" x14ac:dyDescent="0.3">
      <c r="A7" s="6"/>
      <c r="B7" s="7" t="s">
        <v>7</v>
      </c>
      <c r="C7" s="6"/>
      <c r="D7" s="6"/>
      <c r="E7" s="7" t="s">
        <v>14</v>
      </c>
      <c r="F7" s="259"/>
      <c r="G7" s="259"/>
      <c r="H7" s="269"/>
      <c r="I7" s="270"/>
    </row>
    <row r="8" spans="1:9" s="10" customFormat="1" ht="24" customHeight="1" x14ac:dyDescent="0.2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261"/>
      <c r="I8" s="262"/>
    </row>
    <row r="9" spans="1:9" s="10" customFormat="1" ht="24" customHeight="1" x14ac:dyDescent="0.2">
      <c r="A9" s="277">
        <v>2</v>
      </c>
      <c r="B9" s="280" t="s">
        <v>39</v>
      </c>
      <c r="C9" s="283" t="s">
        <v>40</v>
      </c>
      <c r="D9" s="17" t="s">
        <v>41</v>
      </c>
      <c r="E9" s="286">
        <v>39857.5</v>
      </c>
      <c r="F9" s="289">
        <v>241849</v>
      </c>
      <c r="G9" s="292" t="s">
        <v>44</v>
      </c>
      <c r="H9" s="271"/>
      <c r="I9" s="272"/>
    </row>
    <row r="10" spans="1:9" s="10" customFormat="1" ht="24" customHeight="1" x14ac:dyDescent="0.2">
      <c r="A10" s="278"/>
      <c r="B10" s="281"/>
      <c r="C10" s="284"/>
      <c r="D10" s="19" t="s">
        <v>42</v>
      </c>
      <c r="E10" s="287"/>
      <c r="F10" s="290"/>
      <c r="G10" s="293"/>
      <c r="H10" s="273"/>
      <c r="I10" s="274"/>
    </row>
    <row r="11" spans="1:9" s="10" customFormat="1" ht="24" customHeight="1" x14ac:dyDescent="0.2">
      <c r="A11" s="279"/>
      <c r="B11" s="282"/>
      <c r="C11" s="285"/>
      <c r="D11" s="18" t="s">
        <v>43</v>
      </c>
      <c r="E11" s="288"/>
      <c r="F11" s="291"/>
      <c r="G11" s="294"/>
      <c r="H11" s="275"/>
      <c r="I11" s="276"/>
    </row>
    <row r="12" spans="1:9" s="10" customFormat="1" ht="24" customHeight="1" x14ac:dyDescent="0.2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261"/>
      <c r="I12" s="262"/>
    </row>
    <row r="13" spans="1:9" s="10" customFormat="1" ht="24" customHeight="1" x14ac:dyDescent="0.2">
      <c r="A13" s="277">
        <v>4</v>
      </c>
      <c r="B13" s="295" t="s">
        <v>45</v>
      </c>
      <c r="C13" s="298" t="s">
        <v>46</v>
      </c>
      <c r="D13" s="17" t="s">
        <v>50</v>
      </c>
      <c r="E13" s="301">
        <v>19800</v>
      </c>
      <c r="F13" s="289">
        <v>241876</v>
      </c>
      <c r="G13" s="292" t="s">
        <v>49</v>
      </c>
      <c r="H13" s="271"/>
      <c r="I13" s="272"/>
    </row>
    <row r="14" spans="1:9" s="10" customFormat="1" ht="24" customHeight="1" x14ac:dyDescent="0.2">
      <c r="A14" s="278"/>
      <c r="B14" s="296"/>
      <c r="C14" s="299"/>
      <c r="D14" s="19" t="s">
        <v>52</v>
      </c>
      <c r="E14" s="302"/>
      <c r="F14" s="290"/>
      <c r="G14" s="293"/>
      <c r="H14" s="273"/>
      <c r="I14" s="274"/>
    </row>
    <row r="15" spans="1:9" s="10" customFormat="1" ht="24" customHeight="1" x14ac:dyDescent="0.2">
      <c r="A15" s="279"/>
      <c r="B15" s="297"/>
      <c r="C15" s="300"/>
      <c r="D15" s="18" t="s">
        <v>51</v>
      </c>
      <c r="E15" s="303"/>
      <c r="F15" s="291"/>
      <c r="G15" s="294"/>
      <c r="H15" s="275"/>
      <c r="I15" s="276"/>
    </row>
    <row r="16" spans="1:9" s="10" customFormat="1" ht="24" customHeight="1" x14ac:dyDescent="0.2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261"/>
      <c r="I16" s="262"/>
    </row>
    <row r="17" spans="1:9" s="10" customFormat="1" ht="46.5" customHeight="1" x14ac:dyDescent="0.2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261"/>
      <c r="I17" s="262"/>
    </row>
    <row r="18" spans="1:9" s="10" customFormat="1" ht="24" customHeight="1" x14ac:dyDescent="0.2">
      <c r="A18" s="277">
        <v>7</v>
      </c>
      <c r="B18" s="277" t="s">
        <v>45</v>
      </c>
      <c r="C18" s="277" t="s">
        <v>46</v>
      </c>
      <c r="D18" s="17" t="s">
        <v>55</v>
      </c>
      <c r="E18" s="301">
        <v>21992</v>
      </c>
      <c r="F18" s="289">
        <v>241879</v>
      </c>
      <c r="G18" s="292" t="s">
        <v>60</v>
      </c>
      <c r="H18" s="271"/>
      <c r="I18" s="272"/>
    </row>
    <row r="19" spans="1:9" s="10" customFormat="1" ht="24" customHeight="1" x14ac:dyDescent="0.2">
      <c r="A19" s="278"/>
      <c r="B19" s="278"/>
      <c r="C19" s="278"/>
      <c r="D19" s="19" t="s">
        <v>56</v>
      </c>
      <c r="E19" s="302"/>
      <c r="F19" s="290"/>
      <c r="G19" s="293"/>
      <c r="H19" s="273"/>
      <c r="I19" s="274"/>
    </row>
    <row r="20" spans="1:9" s="10" customFormat="1" ht="24" customHeight="1" x14ac:dyDescent="0.2">
      <c r="A20" s="278"/>
      <c r="B20" s="278"/>
      <c r="C20" s="278"/>
      <c r="D20" s="19" t="s">
        <v>57</v>
      </c>
      <c r="E20" s="302"/>
      <c r="F20" s="290"/>
      <c r="G20" s="293"/>
      <c r="H20" s="273"/>
      <c r="I20" s="274"/>
    </row>
    <row r="21" spans="1:9" s="10" customFormat="1" ht="24" customHeight="1" x14ac:dyDescent="0.2">
      <c r="A21" s="278"/>
      <c r="B21" s="278"/>
      <c r="C21" s="278"/>
      <c r="D21" s="19" t="s">
        <v>58</v>
      </c>
      <c r="E21" s="302"/>
      <c r="F21" s="290"/>
      <c r="G21" s="293"/>
      <c r="H21" s="273"/>
      <c r="I21" s="274"/>
    </row>
    <row r="22" spans="1:9" s="10" customFormat="1" ht="24" customHeight="1" x14ac:dyDescent="0.2">
      <c r="A22" s="279"/>
      <c r="B22" s="279"/>
      <c r="C22" s="279"/>
      <c r="D22" s="18" t="s">
        <v>59</v>
      </c>
      <c r="E22" s="303"/>
      <c r="F22" s="291"/>
      <c r="G22" s="294"/>
      <c r="H22" s="275"/>
      <c r="I22" s="276"/>
    </row>
    <row r="23" spans="1:9" s="10" customFormat="1" ht="24" customHeight="1" thickBot="1" x14ac:dyDescent="0.25">
      <c r="D23" s="11" t="s">
        <v>20</v>
      </c>
      <c r="E23" s="25">
        <f>SUM(E8:E22)</f>
        <v>148179.5</v>
      </c>
    </row>
    <row r="24" spans="1:9" s="10" customFormat="1" ht="24" customHeight="1" thickTop="1" x14ac:dyDescent="0.2"/>
    <row r="25" spans="1:9" s="10" customFormat="1" ht="24" customHeight="1" x14ac:dyDescent="0.2">
      <c r="A25" s="11" t="s">
        <v>21</v>
      </c>
    </row>
    <row r="26" spans="1:9" s="10" customFormat="1" ht="24" customHeight="1" x14ac:dyDescent="0.2">
      <c r="A26" s="10" t="s">
        <v>22</v>
      </c>
    </row>
    <row r="27" spans="1:9" s="10" customFormat="1" ht="24" customHeight="1" x14ac:dyDescent="0.2">
      <c r="A27" s="10" t="s">
        <v>23</v>
      </c>
    </row>
    <row r="28" spans="1:9" s="10" customFormat="1" ht="24" customHeight="1" x14ac:dyDescent="0.2">
      <c r="A28" s="10" t="s">
        <v>24</v>
      </c>
    </row>
    <row r="29" spans="1:9" s="10" customFormat="1" ht="24" customHeight="1" x14ac:dyDescent="0.2">
      <c r="A29" s="10" t="s">
        <v>25</v>
      </c>
    </row>
    <row r="30" spans="1:9" s="10" customFormat="1" ht="24" customHeight="1" x14ac:dyDescent="0.2">
      <c r="A30" s="10" t="s">
        <v>26</v>
      </c>
    </row>
    <row r="31" spans="1:9" s="10" customFormat="1" ht="24" customHeight="1" x14ac:dyDescent="0.2">
      <c r="A31" s="10" t="s">
        <v>27</v>
      </c>
    </row>
    <row r="32" spans="1:9" s="10" customFormat="1" ht="24" customHeight="1" x14ac:dyDescent="0.2">
      <c r="A32" s="10" t="s">
        <v>28</v>
      </c>
    </row>
    <row r="33" spans="1:5" s="10" customFormat="1" ht="24" customHeight="1" x14ac:dyDescent="0.2">
      <c r="A33" s="10" t="s">
        <v>29</v>
      </c>
    </row>
    <row r="34" spans="1:5" s="10" customFormat="1" ht="24" customHeight="1" x14ac:dyDescent="0.2">
      <c r="A34" s="260" t="s">
        <v>32</v>
      </c>
      <c r="B34" s="260"/>
      <c r="C34" s="260"/>
      <c r="D34" s="260"/>
      <c r="E34" s="260"/>
    </row>
    <row r="35" spans="1:5" ht="24" customHeight="1" x14ac:dyDescent="0.3">
      <c r="A35" s="10" t="s">
        <v>30</v>
      </c>
      <c r="B35" s="10"/>
      <c r="C35" s="10"/>
      <c r="D35" s="10"/>
      <c r="E35" s="10"/>
    </row>
    <row r="36" spans="1:5" ht="24" customHeight="1" x14ac:dyDescent="0.3">
      <c r="A36" s="10" t="s">
        <v>31</v>
      </c>
    </row>
    <row r="37" spans="1:5" ht="24" customHeight="1" x14ac:dyDescent="0.3">
      <c r="A37" s="260" t="s">
        <v>33</v>
      </c>
      <c r="B37" s="260"/>
      <c r="C37" s="260"/>
      <c r="D37" s="260"/>
      <c r="E37" s="260"/>
    </row>
    <row r="38" spans="1:5" ht="24" customHeight="1" x14ac:dyDescent="0.3">
      <c r="A38" s="10" t="s">
        <v>34</v>
      </c>
    </row>
  </sheetData>
  <mergeCells count="35"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  <mergeCell ref="B13:B15"/>
    <mergeCell ref="C13:C15"/>
    <mergeCell ref="E13:E15"/>
    <mergeCell ref="F13:F15"/>
    <mergeCell ref="G13:G15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A1:I1"/>
    <mergeCell ref="A2:I2"/>
    <mergeCell ref="A3:I3"/>
    <mergeCell ref="F6:F7"/>
    <mergeCell ref="G6:G7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7823-7471-4D6F-9A5D-5F5B38216709}">
  <dimension ref="A2:I67"/>
  <sheetViews>
    <sheetView tabSelected="1" view="pageBreakPreview" topLeftCell="A52" zoomScale="60" zoomScaleNormal="110" workbookViewId="0">
      <selection activeCell="F10" sqref="F10"/>
    </sheetView>
  </sheetViews>
  <sheetFormatPr defaultColWidth="9.125" defaultRowHeight="15.75" x14ac:dyDescent="0.25"/>
  <cols>
    <col min="1" max="1" width="5.375" style="71" customWidth="1"/>
    <col min="2" max="2" width="23.5" style="71" customWidth="1"/>
    <col min="3" max="3" width="12.625" style="71" customWidth="1"/>
    <col min="4" max="4" width="11.75" style="71" customWidth="1"/>
    <col min="5" max="5" width="12.25" style="71" customWidth="1"/>
    <col min="6" max="6" width="23.875" style="71" customWidth="1"/>
    <col min="7" max="7" width="24" style="71" customWidth="1"/>
    <col min="8" max="8" width="41.375" style="94" customWidth="1"/>
    <col min="9" max="9" width="14.875" style="71" customWidth="1"/>
    <col min="10" max="16384" width="9.125" style="71"/>
  </cols>
  <sheetData>
    <row r="2" spans="1:9" x14ac:dyDescent="0.25">
      <c r="A2" s="345" t="s">
        <v>246</v>
      </c>
      <c r="B2" s="346"/>
      <c r="C2" s="346"/>
      <c r="D2" s="346"/>
      <c r="E2" s="346"/>
      <c r="F2" s="346"/>
      <c r="G2" s="346"/>
      <c r="H2" s="346"/>
      <c r="I2" s="346"/>
    </row>
    <row r="3" spans="1:9" x14ac:dyDescent="0.25">
      <c r="A3" s="345" t="s">
        <v>242</v>
      </c>
      <c r="B3" s="346"/>
      <c r="C3" s="346"/>
      <c r="D3" s="346"/>
      <c r="E3" s="346"/>
      <c r="F3" s="346"/>
      <c r="G3" s="346"/>
      <c r="H3" s="346"/>
      <c r="I3" s="346"/>
    </row>
    <row r="4" spans="1:9" x14ac:dyDescent="0.25">
      <c r="A4" s="345" t="s">
        <v>249</v>
      </c>
      <c r="B4" s="346"/>
      <c r="C4" s="346"/>
      <c r="D4" s="346"/>
      <c r="E4" s="346"/>
      <c r="F4" s="346"/>
      <c r="G4" s="346"/>
      <c r="H4" s="346"/>
      <c r="I4" s="346"/>
    </row>
    <row r="6" spans="1:9" x14ac:dyDescent="0.25">
      <c r="A6" s="347" t="s">
        <v>127</v>
      </c>
      <c r="B6" s="350" t="s">
        <v>128</v>
      </c>
      <c r="C6" s="72" t="s">
        <v>129</v>
      </c>
      <c r="D6" s="350" t="s">
        <v>130</v>
      </c>
      <c r="E6" s="350" t="s">
        <v>131</v>
      </c>
      <c r="F6" s="73" t="s">
        <v>132</v>
      </c>
      <c r="G6" s="73" t="s">
        <v>133</v>
      </c>
      <c r="H6" s="74" t="s">
        <v>134</v>
      </c>
      <c r="I6" s="73" t="s">
        <v>135</v>
      </c>
    </row>
    <row r="7" spans="1:9" x14ac:dyDescent="0.25">
      <c r="A7" s="348"/>
      <c r="B7" s="351"/>
      <c r="C7" s="75" t="s">
        <v>136</v>
      </c>
      <c r="D7" s="351"/>
      <c r="E7" s="351"/>
      <c r="F7" s="76" t="s">
        <v>137</v>
      </c>
      <c r="G7" s="76" t="s">
        <v>138</v>
      </c>
      <c r="H7" s="77" t="s">
        <v>139</v>
      </c>
      <c r="I7" s="76" t="s">
        <v>140</v>
      </c>
    </row>
    <row r="8" spans="1:9" x14ac:dyDescent="0.25">
      <c r="A8" s="349"/>
      <c r="B8" s="352"/>
      <c r="C8" s="78"/>
      <c r="D8" s="352"/>
      <c r="E8" s="352"/>
      <c r="F8" s="78"/>
      <c r="G8" s="79" t="s">
        <v>141</v>
      </c>
      <c r="H8" s="80"/>
      <c r="I8" s="79" t="s">
        <v>142</v>
      </c>
    </row>
    <row r="9" spans="1:9" s="111" customFormat="1" x14ac:dyDescent="0.25">
      <c r="A9" s="83">
        <v>1</v>
      </c>
      <c r="B9" s="109" t="s">
        <v>159</v>
      </c>
      <c r="C9" s="110">
        <v>8346</v>
      </c>
      <c r="D9" s="110">
        <v>8346</v>
      </c>
      <c r="E9" s="83" t="s">
        <v>205</v>
      </c>
      <c r="F9" s="109" t="s">
        <v>448</v>
      </c>
      <c r="G9" s="109" t="s">
        <v>448</v>
      </c>
      <c r="H9" s="84" t="s">
        <v>206</v>
      </c>
      <c r="I9" s="123" t="s">
        <v>461</v>
      </c>
    </row>
    <row r="10" spans="1:9" s="111" customFormat="1" x14ac:dyDescent="0.25">
      <c r="A10" s="135"/>
      <c r="B10" s="161"/>
      <c r="C10" s="162"/>
      <c r="D10" s="162"/>
      <c r="E10" s="135"/>
      <c r="F10" s="161" t="s">
        <v>655</v>
      </c>
      <c r="G10" s="161" t="s">
        <v>939</v>
      </c>
      <c r="H10" s="163"/>
      <c r="I10" s="116" t="s">
        <v>1080</v>
      </c>
    </row>
    <row r="11" spans="1:9" s="111" customFormat="1" x14ac:dyDescent="0.25">
      <c r="A11" s="155">
        <v>2</v>
      </c>
      <c r="B11" s="156" t="s">
        <v>453</v>
      </c>
      <c r="C11" s="160">
        <v>412</v>
      </c>
      <c r="D11" s="160">
        <v>412</v>
      </c>
      <c r="E11" s="85" t="s">
        <v>205</v>
      </c>
      <c r="F11" s="156" t="s">
        <v>188</v>
      </c>
      <c r="G11" s="156" t="s">
        <v>188</v>
      </c>
      <c r="H11" s="86" t="s">
        <v>206</v>
      </c>
      <c r="I11" s="85" t="s">
        <v>462</v>
      </c>
    </row>
    <row r="12" spans="1:9" s="111" customFormat="1" x14ac:dyDescent="0.25">
      <c r="A12" s="135"/>
      <c r="B12" s="161"/>
      <c r="C12" s="165"/>
      <c r="D12" s="165"/>
      <c r="E12" s="116"/>
      <c r="F12" s="161" t="s">
        <v>656</v>
      </c>
      <c r="G12" s="161" t="s">
        <v>940</v>
      </c>
      <c r="H12" s="129"/>
      <c r="I12" s="116" t="s">
        <v>1080</v>
      </c>
    </row>
    <row r="13" spans="1:9" s="111" customFormat="1" x14ac:dyDescent="0.25">
      <c r="A13" s="155">
        <v>3</v>
      </c>
      <c r="B13" s="156" t="s">
        <v>454</v>
      </c>
      <c r="C13" s="160">
        <v>9900</v>
      </c>
      <c r="D13" s="160">
        <v>9900</v>
      </c>
      <c r="E13" s="85" t="s">
        <v>205</v>
      </c>
      <c r="F13" s="164" t="s">
        <v>285</v>
      </c>
      <c r="G13" s="164" t="s">
        <v>285</v>
      </c>
      <c r="H13" s="86" t="s">
        <v>206</v>
      </c>
      <c r="I13" s="85" t="s">
        <v>463</v>
      </c>
    </row>
    <row r="14" spans="1:9" s="111" customFormat="1" x14ac:dyDescent="0.25">
      <c r="A14" s="135"/>
      <c r="B14" s="161"/>
      <c r="C14" s="165"/>
      <c r="D14" s="165"/>
      <c r="E14" s="116"/>
      <c r="F14" s="161" t="s">
        <v>657</v>
      </c>
      <c r="G14" s="166" t="s">
        <v>941</v>
      </c>
      <c r="H14" s="129"/>
      <c r="I14" s="116" t="s">
        <v>1080</v>
      </c>
    </row>
    <row r="15" spans="1:9" s="111" customFormat="1" ht="18.75" x14ac:dyDescent="0.45">
      <c r="A15" s="155">
        <v>4</v>
      </c>
      <c r="B15" s="119" t="s">
        <v>156</v>
      </c>
      <c r="C15" s="160">
        <v>5400</v>
      </c>
      <c r="D15" s="160">
        <v>5400</v>
      </c>
      <c r="E15" s="85" t="s">
        <v>205</v>
      </c>
      <c r="F15" s="121" t="s">
        <v>658</v>
      </c>
      <c r="G15" s="121" t="s">
        <v>185</v>
      </c>
      <c r="H15" s="86" t="s">
        <v>206</v>
      </c>
      <c r="I15" s="85" t="s">
        <v>464</v>
      </c>
    </row>
    <row r="16" spans="1:9" s="111" customFormat="1" x14ac:dyDescent="0.25">
      <c r="A16" s="135"/>
      <c r="B16" s="161"/>
      <c r="C16" s="165"/>
      <c r="D16" s="165"/>
      <c r="E16" s="116"/>
      <c r="F16" s="161" t="s">
        <v>631</v>
      </c>
      <c r="G16" s="161" t="s">
        <v>942</v>
      </c>
      <c r="H16" s="129"/>
      <c r="I16" s="116" t="s">
        <v>1080</v>
      </c>
    </row>
    <row r="17" spans="1:9" s="111" customFormat="1" ht="18.75" x14ac:dyDescent="0.45">
      <c r="A17" s="155">
        <v>5</v>
      </c>
      <c r="B17" s="156" t="s">
        <v>617</v>
      </c>
      <c r="C17" s="167">
        <v>104958</v>
      </c>
      <c r="D17" s="167">
        <v>104958</v>
      </c>
      <c r="E17" s="85" t="s">
        <v>205</v>
      </c>
      <c r="F17" s="121" t="s">
        <v>374</v>
      </c>
      <c r="G17" s="121" t="s">
        <v>374</v>
      </c>
      <c r="H17" s="86" t="s">
        <v>206</v>
      </c>
      <c r="I17" s="85" t="s">
        <v>465</v>
      </c>
    </row>
    <row r="18" spans="1:9" s="111" customFormat="1" x14ac:dyDescent="0.25">
      <c r="A18" s="135"/>
      <c r="B18" s="161"/>
      <c r="C18" s="170"/>
      <c r="D18" s="170"/>
      <c r="E18" s="116"/>
      <c r="F18" s="161" t="s">
        <v>659</v>
      </c>
      <c r="G18" s="161" t="s">
        <v>943</v>
      </c>
      <c r="H18" s="129"/>
      <c r="I18" s="116" t="s">
        <v>1080</v>
      </c>
    </row>
    <row r="19" spans="1:9" s="111" customFormat="1" ht="18.75" x14ac:dyDescent="0.45">
      <c r="A19" s="155">
        <v>6</v>
      </c>
      <c r="B19" s="156" t="s">
        <v>455</v>
      </c>
      <c r="C19" s="157">
        <v>3600</v>
      </c>
      <c r="D19" s="157">
        <v>3600</v>
      </c>
      <c r="E19" s="85" t="s">
        <v>205</v>
      </c>
      <c r="F19" s="169" t="s">
        <v>192</v>
      </c>
      <c r="G19" s="169" t="s">
        <v>192</v>
      </c>
      <c r="H19" s="86" t="s">
        <v>206</v>
      </c>
      <c r="I19" s="85" t="s">
        <v>466</v>
      </c>
    </row>
    <row r="20" spans="1:9" s="111" customFormat="1" x14ac:dyDescent="0.25">
      <c r="A20" s="135"/>
      <c r="B20" s="161"/>
      <c r="C20" s="162"/>
      <c r="D20" s="162"/>
      <c r="E20" s="116"/>
      <c r="F20" s="161" t="s">
        <v>660</v>
      </c>
      <c r="G20" s="161" t="s">
        <v>944</v>
      </c>
      <c r="H20" s="129"/>
      <c r="I20" s="116" t="s">
        <v>1080</v>
      </c>
    </row>
    <row r="21" spans="1:9" s="111" customFormat="1" x14ac:dyDescent="0.25">
      <c r="A21" s="155">
        <v>7</v>
      </c>
      <c r="B21" s="119" t="s">
        <v>456</v>
      </c>
      <c r="C21" s="157">
        <v>80400</v>
      </c>
      <c r="D21" s="157">
        <v>80400</v>
      </c>
      <c r="E21" s="85" t="s">
        <v>205</v>
      </c>
      <c r="F21" s="119" t="s">
        <v>449</v>
      </c>
      <c r="G21" s="119" t="s">
        <v>449</v>
      </c>
      <c r="H21" s="86" t="s">
        <v>206</v>
      </c>
      <c r="I21" s="85" t="s">
        <v>467</v>
      </c>
    </row>
    <row r="22" spans="1:9" s="111" customFormat="1" x14ac:dyDescent="0.25">
      <c r="A22" s="135"/>
      <c r="B22" s="114"/>
      <c r="C22" s="162"/>
      <c r="D22" s="162"/>
      <c r="E22" s="116"/>
      <c r="F22" s="161" t="s">
        <v>661</v>
      </c>
      <c r="G22" s="161" t="s">
        <v>945</v>
      </c>
      <c r="H22" s="129"/>
      <c r="I22" s="116" t="s">
        <v>1080</v>
      </c>
    </row>
    <row r="23" spans="1:9" s="111" customFormat="1" ht="18.75" x14ac:dyDescent="0.45">
      <c r="A23" s="155">
        <v>8</v>
      </c>
      <c r="B23" s="119" t="s">
        <v>456</v>
      </c>
      <c r="C23" s="157">
        <v>80400</v>
      </c>
      <c r="D23" s="157">
        <v>80400</v>
      </c>
      <c r="E23" s="85" t="s">
        <v>205</v>
      </c>
      <c r="F23" s="121" t="s">
        <v>662</v>
      </c>
      <c r="G23" s="121" t="s">
        <v>450</v>
      </c>
      <c r="H23" s="86" t="s">
        <v>206</v>
      </c>
      <c r="I23" s="85" t="s">
        <v>468</v>
      </c>
    </row>
    <row r="24" spans="1:9" s="111" customFormat="1" x14ac:dyDescent="0.25">
      <c r="A24" s="135"/>
      <c r="B24" s="161"/>
      <c r="C24" s="162"/>
      <c r="D24" s="162"/>
      <c r="E24" s="116"/>
      <c r="F24" s="161" t="s">
        <v>661</v>
      </c>
      <c r="G24" s="161" t="s">
        <v>945</v>
      </c>
      <c r="H24" s="129"/>
      <c r="I24" s="116" t="s">
        <v>1080</v>
      </c>
    </row>
    <row r="25" spans="1:9" s="111" customFormat="1" ht="18.75" x14ac:dyDescent="0.45">
      <c r="A25" s="155">
        <v>9</v>
      </c>
      <c r="B25" s="156" t="s">
        <v>457</v>
      </c>
      <c r="C25" s="157">
        <v>345</v>
      </c>
      <c r="D25" s="157">
        <v>345</v>
      </c>
      <c r="E25" s="85" t="s">
        <v>205</v>
      </c>
      <c r="F25" s="121" t="s">
        <v>201</v>
      </c>
      <c r="G25" s="121" t="s">
        <v>201</v>
      </c>
      <c r="H25" s="86" t="s">
        <v>206</v>
      </c>
      <c r="I25" s="85" t="s">
        <v>469</v>
      </c>
    </row>
    <row r="26" spans="1:9" s="111" customFormat="1" x14ac:dyDescent="0.25">
      <c r="A26" s="135"/>
      <c r="B26" s="161"/>
      <c r="C26" s="162"/>
      <c r="D26" s="162"/>
      <c r="E26" s="116"/>
      <c r="F26" s="161" t="s">
        <v>663</v>
      </c>
      <c r="G26" s="161" t="s">
        <v>946</v>
      </c>
      <c r="H26" s="129"/>
      <c r="I26" s="116" t="s">
        <v>1080</v>
      </c>
    </row>
    <row r="27" spans="1:9" s="111" customFormat="1" ht="18.75" x14ac:dyDescent="0.45">
      <c r="A27" s="155">
        <v>10</v>
      </c>
      <c r="B27" s="119" t="s">
        <v>385</v>
      </c>
      <c r="C27" s="158">
        <v>4840</v>
      </c>
      <c r="D27" s="158">
        <v>4840</v>
      </c>
      <c r="E27" s="85" t="s">
        <v>205</v>
      </c>
      <c r="F27" s="121" t="s">
        <v>195</v>
      </c>
      <c r="G27" s="121" t="s">
        <v>195</v>
      </c>
      <c r="H27" s="86" t="s">
        <v>206</v>
      </c>
      <c r="I27" s="85" t="s">
        <v>470</v>
      </c>
    </row>
    <row r="28" spans="1:9" s="111" customFormat="1" x14ac:dyDescent="0.25">
      <c r="A28" s="135"/>
      <c r="B28" s="114"/>
      <c r="C28" s="115"/>
      <c r="D28" s="115"/>
      <c r="E28" s="116"/>
      <c r="F28" s="161" t="s">
        <v>664</v>
      </c>
      <c r="G28" s="161" t="s">
        <v>947</v>
      </c>
      <c r="H28" s="129"/>
      <c r="I28" s="116" t="s">
        <v>1081</v>
      </c>
    </row>
    <row r="29" spans="1:9" s="111" customFormat="1" x14ac:dyDescent="0.25">
      <c r="A29" s="155">
        <v>11</v>
      </c>
      <c r="B29" s="119" t="s">
        <v>159</v>
      </c>
      <c r="C29" s="158">
        <v>6479</v>
      </c>
      <c r="D29" s="158">
        <v>6479</v>
      </c>
      <c r="E29" s="85" t="s">
        <v>205</v>
      </c>
      <c r="F29" s="159" t="s">
        <v>200</v>
      </c>
      <c r="G29" s="159" t="s">
        <v>200</v>
      </c>
      <c r="H29" s="86" t="s">
        <v>206</v>
      </c>
      <c r="I29" s="85" t="s">
        <v>471</v>
      </c>
    </row>
    <row r="30" spans="1:9" s="111" customFormat="1" x14ac:dyDescent="0.25">
      <c r="A30" s="135"/>
      <c r="B30" s="114"/>
      <c r="C30" s="115"/>
      <c r="D30" s="115"/>
      <c r="E30" s="116"/>
      <c r="F30" s="161" t="s">
        <v>665</v>
      </c>
      <c r="G30" s="161" t="s">
        <v>948</v>
      </c>
      <c r="H30" s="129"/>
      <c r="I30" s="116" t="s">
        <v>1081</v>
      </c>
    </row>
    <row r="31" spans="1:9" s="111" customFormat="1" ht="18.75" x14ac:dyDescent="0.45">
      <c r="A31" s="155">
        <v>12</v>
      </c>
      <c r="B31" s="119" t="s">
        <v>175</v>
      </c>
      <c r="C31" s="158">
        <v>18250</v>
      </c>
      <c r="D31" s="158">
        <v>18250</v>
      </c>
      <c r="E31" s="85" t="s">
        <v>205</v>
      </c>
      <c r="F31" s="121" t="s">
        <v>255</v>
      </c>
      <c r="G31" s="121" t="s">
        <v>255</v>
      </c>
      <c r="H31" s="86" t="s">
        <v>206</v>
      </c>
      <c r="I31" s="85" t="s">
        <v>472</v>
      </c>
    </row>
    <row r="32" spans="1:9" s="111" customFormat="1" x14ac:dyDescent="0.25">
      <c r="A32" s="135"/>
      <c r="B32" s="114"/>
      <c r="C32" s="115"/>
      <c r="D32" s="115"/>
      <c r="E32" s="116"/>
      <c r="F32" s="161" t="s">
        <v>666</v>
      </c>
      <c r="G32" s="161" t="s">
        <v>949</v>
      </c>
      <c r="H32" s="129"/>
      <c r="I32" s="116" t="s">
        <v>1081</v>
      </c>
    </row>
    <row r="33" spans="1:9" s="111" customFormat="1" ht="18.75" x14ac:dyDescent="0.45">
      <c r="A33" s="155">
        <v>13</v>
      </c>
      <c r="B33" s="119" t="s">
        <v>385</v>
      </c>
      <c r="C33" s="158">
        <v>2020</v>
      </c>
      <c r="D33" s="158">
        <v>2020</v>
      </c>
      <c r="E33" s="85" t="s">
        <v>205</v>
      </c>
      <c r="F33" s="121" t="s">
        <v>195</v>
      </c>
      <c r="G33" s="121" t="s">
        <v>195</v>
      </c>
      <c r="H33" s="86" t="s">
        <v>206</v>
      </c>
      <c r="I33" s="85" t="s">
        <v>473</v>
      </c>
    </row>
    <row r="34" spans="1:9" s="111" customFormat="1" x14ac:dyDescent="0.25">
      <c r="A34" s="135"/>
      <c r="B34" s="114"/>
      <c r="C34" s="115"/>
      <c r="D34" s="115"/>
      <c r="E34" s="116"/>
      <c r="F34" s="161" t="s">
        <v>667</v>
      </c>
      <c r="G34" s="161" t="s">
        <v>950</v>
      </c>
      <c r="H34" s="129"/>
      <c r="I34" s="116" t="s">
        <v>1081</v>
      </c>
    </row>
    <row r="35" spans="1:9" s="111" customFormat="1" x14ac:dyDescent="0.25">
      <c r="A35" s="155">
        <v>14</v>
      </c>
      <c r="B35" s="119" t="s">
        <v>159</v>
      </c>
      <c r="C35" s="158">
        <v>1720</v>
      </c>
      <c r="D35" s="158">
        <v>1720</v>
      </c>
      <c r="E35" s="85" t="s">
        <v>205</v>
      </c>
      <c r="F35" s="159" t="s">
        <v>189</v>
      </c>
      <c r="G35" s="159" t="s">
        <v>189</v>
      </c>
      <c r="H35" s="86" t="s">
        <v>206</v>
      </c>
      <c r="I35" s="85" t="s">
        <v>474</v>
      </c>
    </row>
    <row r="36" spans="1:9" s="111" customFormat="1" x14ac:dyDescent="0.25">
      <c r="A36" s="135"/>
      <c r="B36" s="114"/>
      <c r="C36" s="115"/>
      <c r="D36" s="115"/>
      <c r="E36" s="116"/>
      <c r="F36" s="161" t="s">
        <v>668</v>
      </c>
      <c r="G36" s="161" t="s">
        <v>951</v>
      </c>
      <c r="H36" s="129"/>
      <c r="I36" s="116" t="s">
        <v>1081</v>
      </c>
    </row>
    <row r="37" spans="1:9" s="111" customFormat="1" x14ac:dyDescent="0.25">
      <c r="A37" s="155">
        <v>15</v>
      </c>
      <c r="B37" s="119" t="s">
        <v>307</v>
      </c>
      <c r="C37" s="158">
        <v>1750</v>
      </c>
      <c r="D37" s="158">
        <v>1750</v>
      </c>
      <c r="E37" s="85" t="s">
        <v>205</v>
      </c>
      <c r="F37" s="119" t="s">
        <v>186</v>
      </c>
      <c r="G37" s="119" t="s">
        <v>186</v>
      </c>
      <c r="H37" s="86" t="s">
        <v>206</v>
      </c>
      <c r="I37" s="85" t="s">
        <v>475</v>
      </c>
    </row>
    <row r="38" spans="1:9" s="111" customFormat="1" x14ac:dyDescent="0.25">
      <c r="A38" s="135"/>
      <c r="B38" s="114"/>
      <c r="C38" s="115"/>
      <c r="D38" s="115"/>
      <c r="E38" s="116"/>
      <c r="F38" s="161" t="s">
        <v>669</v>
      </c>
      <c r="G38" s="161" t="s">
        <v>952</v>
      </c>
      <c r="H38" s="129"/>
      <c r="I38" s="116" t="s">
        <v>1081</v>
      </c>
    </row>
    <row r="39" spans="1:9" s="111" customFormat="1" ht="18.75" x14ac:dyDescent="0.45">
      <c r="A39" s="155">
        <v>16</v>
      </c>
      <c r="B39" s="119" t="s">
        <v>458</v>
      </c>
      <c r="C39" s="158">
        <v>3600</v>
      </c>
      <c r="D39" s="158">
        <v>3600</v>
      </c>
      <c r="E39" s="85" t="s">
        <v>205</v>
      </c>
      <c r="F39" s="121" t="s">
        <v>255</v>
      </c>
      <c r="G39" s="121" t="s">
        <v>255</v>
      </c>
      <c r="H39" s="86" t="s">
        <v>206</v>
      </c>
      <c r="I39" s="85" t="s">
        <v>476</v>
      </c>
    </row>
    <row r="40" spans="1:9" s="111" customFormat="1" x14ac:dyDescent="0.25">
      <c r="A40" s="135"/>
      <c r="B40" s="114"/>
      <c r="C40" s="115"/>
      <c r="D40" s="115"/>
      <c r="E40" s="116"/>
      <c r="F40" s="161" t="s">
        <v>660</v>
      </c>
      <c r="G40" s="161" t="s">
        <v>944</v>
      </c>
      <c r="H40" s="129"/>
      <c r="I40" s="116" t="s">
        <v>1081</v>
      </c>
    </row>
    <row r="41" spans="1:9" s="111" customFormat="1" x14ac:dyDescent="0.25">
      <c r="A41" s="155">
        <v>17</v>
      </c>
      <c r="B41" s="119" t="s">
        <v>171</v>
      </c>
      <c r="C41" s="158">
        <v>340</v>
      </c>
      <c r="D41" s="158">
        <v>340</v>
      </c>
      <c r="E41" s="85" t="s">
        <v>205</v>
      </c>
      <c r="F41" s="156" t="s">
        <v>188</v>
      </c>
      <c r="G41" s="156" t="s">
        <v>188</v>
      </c>
      <c r="H41" s="86" t="s">
        <v>206</v>
      </c>
      <c r="I41" s="85" t="s">
        <v>477</v>
      </c>
    </row>
    <row r="42" spans="1:9" s="111" customFormat="1" x14ac:dyDescent="0.25">
      <c r="A42" s="135"/>
      <c r="B42" s="114"/>
      <c r="C42" s="115"/>
      <c r="D42" s="115"/>
      <c r="E42" s="116"/>
      <c r="F42" s="161" t="s">
        <v>670</v>
      </c>
      <c r="G42" s="161" t="s">
        <v>953</v>
      </c>
      <c r="H42" s="129"/>
      <c r="I42" s="116" t="s">
        <v>1081</v>
      </c>
    </row>
    <row r="43" spans="1:9" s="111" customFormat="1" x14ac:dyDescent="0.25">
      <c r="A43" s="155">
        <v>18</v>
      </c>
      <c r="B43" s="119" t="s">
        <v>163</v>
      </c>
      <c r="C43" s="158">
        <v>440</v>
      </c>
      <c r="D43" s="158">
        <v>440</v>
      </c>
      <c r="E43" s="85" t="s">
        <v>205</v>
      </c>
      <c r="F43" s="159" t="s">
        <v>200</v>
      </c>
      <c r="G43" s="159" t="s">
        <v>200</v>
      </c>
      <c r="H43" s="86" t="s">
        <v>206</v>
      </c>
      <c r="I43" s="85" t="s">
        <v>478</v>
      </c>
    </row>
    <row r="44" spans="1:9" s="111" customFormat="1" x14ac:dyDescent="0.25">
      <c r="A44" s="135"/>
      <c r="B44" s="114"/>
      <c r="C44" s="115"/>
      <c r="D44" s="115"/>
      <c r="E44" s="116"/>
      <c r="F44" s="161" t="s">
        <v>671</v>
      </c>
      <c r="G44" s="161" t="s">
        <v>954</v>
      </c>
      <c r="H44" s="129"/>
      <c r="I44" s="116" t="s">
        <v>1081</v>
      </c>
    </row>
    <row r="45" spans="1:9" s="111" customFormat="1" ht="18.75" x14ac:dyDescent="0.45">
      <c r="A45" s="155">
        <v>19</v>
      </c>
      <c r="B45" s="119" t="s">
        <v>158</v>
      </c>
      <c r="C45" s="120">
        <v>890</v>
      </c>
      <c r="D45" s="120">
        <v>890</v>
      </c>
      <c r="E45" s="85" t="s">
        <v>205</v>
      </c>
      <c r="F45" s="121" t="s">
        <v>451</v>
      </c>
      <c r="G45" s="121" t="s">
        <v>451</v>
      </c>
      <c r="H45" s="86" t="s">
        <v>206</v>
      </c>
      <c r="I45" s="122" t="s">
        <v>479</v>
      </c>
    </row>
    <row r="46" spans="1:9" s="111" customFormat="1" x14ac:dyDescent="0.25">
      <c r="A46" s="135"/>
      <c r="B46" s="114"/>
      <c r="C46" s="173"/>
      <c r="D46" s="173"/>
      <c r="E46" s="116"/>
      <c r="F46" s="161" t="s">
        <v>672</v>
      </c>
      <c r="G46" s="161" t="s">
        <v>955</v>
      </c>
      <c r="H46" s="129"/>
      <c r="I46" s="116" t="s">
        <v>1081</v>
      </c>
    </row>
    <row r="47" spans="1:9" s="111" customFormat="1" x14ac:dyDescent="0.25">
      <c r="A47" s="155">
        <v>20</v>
      </c>
      <c r="B47" s="119" t="s">
        <v>399</v>
      </c>
      <c r="C47" s="120">
        <v>2800</v>
      </c>
      <c r="D47" s="120">
        <v>2800</v>
      </c>
      <c r="E47" s="85" t="s">
        <v>205</v>
      </c>
      <c r="F47" s="119" t="s">
        <v>378</v>
      </c>
      <c r="G47" s="119" t="s">
        <v>378</v>
      </c>
      <c r="H47" s="86" t="s">
        <v>206</v>
      </c>
      <c r="I47" s="172" t="s">
        <v>480</v>
      </c>
    </row>
    <row r="48" spans="1:9" s="111" customFormat="1" x14ac:dyDescent="0.25">
      <c r="A48" s="135"/>
      <c r="B48" s="114"/>
      <c r="C48" s="173"/>
      <c r="D48" s="173"/>
      <c r="E48" s="116"/>
      <c r="F48" s="161" t="s">
        <v>673</v>
      </c>
      <c r="G48" s="161" t="s">
        <v>956</v>
      </c>
      <c r="H48" s="129"/>
      <c r="I48" s="116" t="s">
        <v>1081</v>
      </c>
    </row>
    <row r="49" spans="1:9" s="111" customFormat="1" ht="18.75" x14ac:dyDescent="0.45">
      <c r="A49" s="155">
        <v>21</v>
      </c>
      <c r="B49" s="119" t="s">
        <v>459</v>
      </c>
      <c r="C49" s="120">
        <v>1200</v>
      </c>
      <c r="D49" s="120">
        <v>1200</v>
      </c>
      <c r="E49" s="85" t="s">
        <v>205</v>
      </c>
      <c r="F49" s="121" t="s">
        <v>452</v>
      </c>
      <c r="G49" s="121" t="s">
        <v>452</v>
      </c>
      <c r="H49" s="86" t="s">
        <v>206</v>
      </c>
      <c r="I49" s="172" t="s">
        <v>481</v>
      </c>
    </row>
    <row r="50" spans="1:9" s="111" customFormat="1" x14ac:dyDescent="0.25">
      <c r="A50" s="135"/>
      <c r="B50" s="114"/>
      <c r="C50" s="173"/>
      <c r="D50" s="173"/>
      <c r="E50" s="116"/>
      <c r="F50" s="161" t="s">
        <v>674</v>
      </c>
      <c r="G50" s="161" t="s">
        <v>957</v>
      </c>
      <c r="H50" s="129"/>
      <c r="I50" s="116" t="s">
        <v>1082</v>
      </c>
    </row>
    <row r="51" spans="1:9" s="111" customFormat="1" x14ac:dyDescent="0.25">
      <c r="A51" s="155">
        <v>22</v>
      </c>
      <c r="B51" s="119" t="s">
        <v>178</v>
      </c>
      <c r="C51" s="120">
        <v>1000</v>
      </c>
      <c r="D51" s="120">
        <v>1000</v>
      </c>
      <c r="E51" s="85" t="s">
        <v>205</v>
      </c>
      <c r="F51" s="119" t="s">
        <v>372</v>
      </c>
      <c r="G51" s="119" t="s">
        <v>372</v>
      </c>
      <c r="H51" s="86" t="s">
        <v>206</v>
      </c>
      <c r="I51" s="172" t="s">
        <v>482</v>
      </c>
    </row>
    <row r="52" spans="1:9" s="111" customFormat="1" x14ac:dyDescent="0.25">
      <c r="A52" s="135"/>
      <c r="B52" s="114"/>
      <c r="C52" s="165"/>
      <c r="D52" s="165"/>
      <c r="E52" s="116"/>
      <c r="F52" s="161" t="s">
        <v>675</v>
      </c>
      <c r="G52" s="161" t="s">
        <v>958</v>
      </c>
      <c r="H52" s="129"/>
      <c r="I52" s="116" t="s">
        <v>1082</v>
      </c>
    </row>
    <row r="53" spans="1:9" s="111" customFormat="1" ht="18.75" x14ac:dyDescent="0.45">
      <c r="A53" s="155">
        <v>23</v>
      </c>
      <c r="B53" s="119" t="s">
        <v>460</v>
      </c>
      <c r="C53" s="167">
        <v>690</v>
      </c>
      <c r="D53" s="167">
        <v>690</v>
      </c>
      <c r="E53" s="85" t="s">
        <v>205</v>
      </c>
      <c r="F53" s="121" t="s">
        <v>201</v>
      </c>
      <c r="G53" s="121" t="s">
        <v>201</v>
      </c>
      <c r="H53" s="86" t="s">
        <v>206</v>
      </c>
      <c r="I53" s="172" t="s">
        <v>405</v>
      </c>
    </row>
    <row r="54" spans="1:9" s="111" customFormat="1" x14ac:dyDescent="0.25">
      <c r="A54" s="135"/>
      <c r="B54" s="114"/>
      <c r="C54" s="170"/>
      <c r="D54" s="170"/>
      <c r="E54" s="116"/>
      <c r="F54" s="161" t="s">
        <v>676</v>
      </c>
      <c r="G54" s="161" t="s">
        <v>959</v>
      </c>
      <c r="H54" s="129"/>
      <c r="I54" s="116" t="s">
        <v>1083</v>
      </c>
    </row>
    <row r="55" spans="1:9" s="111" customFormat="1" x14ac:dyDescent="0.25">
      <c r="A55" s="155">
        <v>24</v>
      </c>
      <c r="B55" s="119" t="s">
        <v>179</v>
      </c>
      <c r="C55" s="158">
        <v>6714.73</v>
      </c>
      <c r="D55" s="158">
        <v>6714.73</v>
      </c>
      <c r="E55" s="85" t="s">
        <v>205</v>
      </c>
      <c r="F55" s="119" t="s">
        <v>204</v>
      </c>
      <c r="G55" s="119" t="s">
        <v>204</v>
      </c>
      <c r="H55" s="86" t="s">
        <v>206</v>
      </c>
      <c r="I55" s="172" t="s">
        <v>406</v>
      </c>
    </row>
    <row r="56" spans="1:9" s="111" customFormat="1" x14ac:dyDescent="0.25">
      <c r="A56" s="135"/>
      <c r="B56" s="114"/>
      <c r="C56" s="162"/>
      <c r="D56" s="162"/>
      <c r="E56" s="116"/>
      <c r="F56" s="161" t="s">
        <v>649</v>
      </c>
      <c r="G56" s="161" t="s">
        <v>960</v>
      </c>
      <c r="H56" s="129"/>
      <c r="I56" s="116" t="s">
        <v>1084</v>
      </c>
    </row>
    <row r="57" spans="1:9" s="111" customFormat="1" x14ac:dyDescent="0.25">
      <c r="A57" s="155">
        <v>25</v>
      </c>
      <c r="B57" s="119" t="s">
        <v>180</v>
      </c>
      <c r="C57" s="157">
        <v>13128.28</v>
      </c>
      <c r="D57" s="157">
        <v>13128.28</v>
      </c>
      <c r="E57" s="85" t="s">
        <v>205</v>
      </c>
      <c r="F57" s="119" t="s">
        <v>204</v>
      </c>
      <c r="G57" s="119" t="s">
        <v>204</v>
      </c>
      <c r="H57" s="86" t="s">
        <v>206</v>
      </c>
      <c r="I57" s="172" t="s">
        <v>407</v>
      </c>
    </row>
    <row r="58" spans="1:9" s="111" customFormat="1" x14ac:dyDescent="0.25">
      <c r="A58" s="135"/>
      <c r="B58" s="114"/>
      <c r="C58" s="162"/>
      <c r="D58" s="162"/>
      <c r="E58" s="116"/>
      <c r="F58" s="161" t="s">
        <v>650</v>
      </c>
      <c r="G58" s="161" t="s">
        <v>961</v>
      </c>
      <c r="H58" s="129"/>
      <c r="I58" s="116" t="s">
        <v>1084</v>
      </c>
    </row>
    <row r="59" spans="1:9" s="111" customFormat="1" x14ac:dyDescent="0.25">
      <c r="A59" s="155">
        <v>26</v>
      </c>
      <c r="B59" s="119" t="s">
        <v>319</v>
      </c>
      <c r="C59" s="157">
        <v>95.16</v>
      </c>
      <c r="D59" s="157">
        <v>95.16</v>
      </c>
      <c r="E59" s="85" t="s">
        <v>205</v>
      </c>
      <c r="F59" s="119" t="s">
        <v>204</v>
      </c>
      <c r="G59" s="119" t="s">
        <v>204</v>
      </c>
      <c r="H59" s="86" t="s">
        <v>206</v>
      </c>
      <c r="I59" s="172" t="s">
        <v>408</v>
      </c>
    </row>
    <row r="60" spans="1:9" s="111" customFormat="1" x14ac:dyDescent="0.25">
      <c r="A60" s="135"/>
      <c r="B60" s="114"/>
      <c r="C60" s="162"/>
      <c r="D60" s="162"/>
      <c r="E60" s="116"/>
      <c r="F60" s="161" t="s">
        <v>651</v>
      </c>
      <c r="G60" s="161" t="s">
        <v>962</v>
      </c>
      <c r="H60" s="129"/>
      <c r="I60" s="116" t="s">
        <v>1084</v>
      </c>
    </row>
    <row r="61" spans="1:9" s="111" customFormat="1" x14ac:dyDescent="0.25">
      <c r="A61" s="155">
        <v>27</v>
      </c>
      <c r="B61" s="119" t="s">
        <v>184</v>
      </c>
      <c r="C61" s="158">
        <v>9179.6</v>
      </c>
      <c r="D61" s="158">
        <v>9179.6</v>
      </c>
      <c r="E61" s="85" t="s">
        <v>205</v>
      </c>
      <c r="F61" s="119" t="s">
        <v>204</v>
      </c>
      <c r="G61" s="119" t="s">
        <v>204</v>
      </c>
      <c r="H61" s="86" t="s">
        <v>206</v>
      </c>
      <c r="I61" s="85" t="s">
        <v>409</v>
      </c>
    </row>
    <row r="62" spans="1:9" s="111" customFormat="1" x14ac:dyDescent="0.25">
      <c r="A62" s="135"/>
      <c r="B62" s="114"/>
      <c r="C62" s="115"/>
      <c r="D62" s="115"/>
      <c r="E62" s="116"/>
      <c r="F62" s="161" t="s">
        <v>652</v>
      </c>
      <c r="G62" s="161" t="s">
        <v>963</v>
      </c>
      <c r="H62" s="129"/>
      <c r="I62" s="116" t="s">
        <v>1084</v>
      </c>
    </row>
    <row r="63" spans="1:9" s="111" customFormat="1" x14ac:dyDescent="0.25">
      <c r="A63" s="155">
        <v>28</v>
      </c>
      <c r="B63" s="119" t="s">
        <v>182</v>
      </c>
      <c r="C63" s="158">
        <v>9119.7999999999993</v>
      </c>
      <c r="D63" s="158">
        <v>9119.7999999999993</v>
      </c>
      <c r="E63" s="85" t="s">
        <v>205</v>
      </c>
      <c r="F63" s="119" t="s">
        <v>204</v>
      </c>
      <c r="G63" s="119" t="s">
        <v>204</v>
      </c>
      <c r="H63" s="86" t="s">
        <v>206</v>
      </c>
      <c r="I63" s="85" t="s">
        <v>410</v>
      </c>
    </row>
    <row r="64" spans="1:9" s="111" customFormat="1" x14ac:dyDescent="0.25">
      <c r="A64" s="135"/>
      <c r="B64" s="114"/>
      <c r="C64" s="115"/>
      <c r="D64" s="115"/>
      <c r="E64" s="116"/>
      <c r="F64" s="161" t="s">
        <v>653</v>
      </c>
      <c r="G64" s="161" t="s">
        <v>964</v>
      </c>
      <c r="H64" s="129"/>
      <c r="I64" s="116" t="s">
        <v>1084</v>
      </c>
    </row>
    <row r="65" spans="1:9" s="111" customFormat="1" x14ac:dyDescent="0.25">
      <c r="A65" s="155">
        <v>29</v>
      </c>
      <c r="B65" s="119" t="s">
        <v>183</v>
      </c>
      <c r="C65" s="158">
        <v>16619.2</v>
      </c>
      <c r="D65" s="158">
        <v>16619.2</v>
      </c>
      <c r="E65" s="85" t="s">
        <v>205</v>
      </c>
      <c r="F65" s="119" t="s">
        <v>204</v>
      </c>
      <c r="G65" s="119" t="s">
        <v>204</v>
      </c>
      <c r="H65" s="86" t="s">
        <v>206</v>
      </c>
      <c r="I65" s="85" t="s">
        <v>411</v>
      </c>
    </row>
    <row r="66" spans="1:9" s="111" customFormat="1" x14ac:dyDescent="0.25">
      <c r="A66" s="114"/>
      <c r="B66" s="114"/>
      <c r="C66" s="115"/>
      <c r="D66" s="115"/>
      <c r="E66" s="116"/>
      <c r="F66" s="161" t="s">
        <v>654</v>
      </c>
      <c r="G66" s="161" t="s">
        <v>965</v>
      </c>
      <c r="H66" s="129"/>
      <c r="I66" s="116" t="s">
        <v>1084</v>
      </c>
    </row>
    <row r="67" spans="1:9" x14ac:dyDescent="0.25">
      <c r="A67" s="252"/>
      <c r="B67" s="252"/>
      <c r="C67" s="217">
        <f>SUM(C9:C66)</f>
        <v>394636.76999999996</v>
      </c>
      <c r="D67" s="252"/>
      <c r="E67" s="252"/>
      <c r="F67" s="252"/>
      <c r="G67" s="252"/>
      <c r="H67" s="253"/>
      <c r="I67" s="252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horizontalDpi="1200" verticalDpi="1200" r:id="rId1"/>
  <rowBreaks count="1" manualBreakCount="1">
    <brk id="32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827"/>
  <sheetViews>
    <sheetView tabSelected="1" view="pageBreakPreview" zoomScale="60" zoomScaleNormal="100" workbookViewId="0">
      <selection activeCell="F10" sqref="F10"/>
    </sheetView>
  </sheetViews>
  <sheetFormatPr defaultColWidth="9.125" defaultRowHeight="15.75" x14ac:dyDescent="0.25"/>
  <cols>
    <col min="1" max="1" width="4.375" style="71" customWidth="1"/>
    <col min="2" max="2" width="17" style="71" customWidth="1"/>
    <col min="3" max="3" width="9.75" style="102" customWidth="1"/>
    <col min="4" max="4" width="11" style="71" customWidth="1"/>
    <col min="5" max="5" width="10.875" style="71" customWidth="1"/>
    <col min="6" max="6" width="23.125" style="71" customWidth="1"/>
    <col min="7" max="7" width="22.75" style="71" customWidth="1"/>
    <col min="8" max="8" width="10.875" style="94" customWidth="1"/>
    <col min="9" max="9" width="17.75" style="102" customWidth="1"/>
    <col min="10" max="16384" width="9.125" style="71"/>
  </cols>
  <sheetData>
    <row r="1" spans="1:9" x14ac:dyDescent="0.25">
      <c r="C1" s="71"/>
      <c r="I1" s="71"/>
    </row>
    <row r="2" spans="1:9" x14ac:dyDescent="0.25">
      <c r="A2" s="346" t="s">
        <v>241</v>
      </c>
      <c r="B2" s="346"/>
      <c r="C2" s="346"/>
      <c r="D2" s="346"/>
      <c r="E2" s="346"/>
      <c r="F2" s="346"/>
      <c r="G2" s="346"/>
      <c r="H2" s="346"/>
      <c r="I2" s="346"/>
    </row>
    <row r="3" spans="1:9" x14ac:dyDescent="0.25">
      <c r="A3" s="346" t="s">
        <v>242</v>
      </c>
      <c r="B3" s="346"/>
      <c r="C3" s="346"/>
      <c r="D3" s="346"/>
      <c r="E3" s="346"/>
      <c r="F3" s="346"/>
      <c r="G3" s="346"/>
      <c r="H3" s="346"/>
      <c r="I3" s="346"/>
    </row>
    <row r="4" spans="1:9" x14ac:dyDescent="0.25">
      <c r="A4" s="346" t="s">
        <v>247</v>
      </c>
      <c r="B4" s="346"/>
      <c r="C4" s="346"/>
      <c r="D4" s="346"/>
      <c r="E4" s="346"/>
      <c r="F4" s="346"/>
      <c r="G4" s="346"/>
      <c r="H4" s="346"/>
      <c r="I4" s="346"/>
    </row>
    <row r="5" spans="1:9" x14ac:dyDescent="0.25">
      <c r="C5" s="107"/>
      <c r="I5" s="107"/>
    </row>
    <row r="6" spans="1:9" x14ac:dyDescent="0.25">
      <c r="A6" s="347" t="s">
        <v>127</v>
      </c>
      <c r="B6" s="353" t="s">
        <v>128</v>
      </c>
      <c r="C6" s="72" t="s">
        <v>129</v>
      </c>
      <c r="D6" s="356" t="s">
        <v>130</v>
      </c>
      <c r="E6" s="350" t="s">
        <v>131</v>
      </c>
      <c r="F6" s="73" t="s">
        <v>132</v>
      </c>
      <c r="G6" s="73" t="s">
        <v>133</v>
      </c>
      <c r="H6" s="103" t="s">
        <v>134</v>
      </c>
      <c r="I6" s="73" t="s">
        <v>135</v>
      </c>
    </row>
    <row r="7" spans="1:9" x14ac:dyDescent="0.25">
      <c r="A7" s="348"/>
      <c r="B7" s="354"/>
      <c r="C7" s="75" t="s">
        <v>136</v>
      </c>
      <c r="D7" s="357"/>
      <c r="E7" s="351"/>
      <c r="F7" s="76" t="s">
        <v>137</v>
      </c>
      <c r="G7" s="76" t="s">
        <v>138</v>
      </c>
      <c r="H7" s="104" t="s">
        <v>139</v>
      </c>
      <c r="I7" s="76" t="s">
        <v>140</v>
      </c>
    </row>
    <row r="8" spans="1:9" x14ac:dyDescent="0.25">
      <c r="A8" s="349"/>
      <c r="B8" s="355"/>
      <c r="C8" s="78"/>
      <c r="D8" s="358"/>
      <c r="E8" s="352"/>
      <c r="F8" s="78"/>
      <c r="G8" s="79" t="s">
        <v>141</v>
      </c>
      <c r="H8" s="105"/>
      <c r="I8" s="79" t="s">
        <v>142</v>
      </c>
    </row>
    <row r="9" spans="1:9" ht="18.75" x14ac:dyDescent="0.45">
      <c r="A9" s="81">
        <v>1</v>
      </c>
      <c r="B9" s="93" t="s">
        <v>156</v>
      </c>
      <c r="C9" s="82">
        <v>5400</v>
      </c>
      <c r="D9" s="101">
        <v>5400</v>
      </c>
      <c r="E9" s="83" t="s">
        <v>205</v>
      </c>
      <c r="F9" s="69" t="s">
        <v>628</v>
      </c>
      <c r="G9" s="69" t="s">
        <v>628</v>
      </c>
      <c r="H9" s="106" t="s">
        <v>206</v>
      </c>
      <c r="I9" s="92" t="s">
        <v>549</v>
      </c>
    </row>
    <row r="10" spans="1:9" ht="18.75" x14ac:dyDescent="0.45">
      <c r="A10" s="133"/>
      <c r="B10" s="128"/>
      <c r="C10" s="97"/>
      <c r="D10" s="130"/>
      <c r="E10" s="135"/>
      <c r="F10" s="98" t="s">
        <v>631</v>
      </c>
      <c r="G10" s="98" t="s">
        <v>812</v>
      </c>
      <c r="H10" s="140"/>
      <c r="I10" s="141" t="s">
        <v>1076</v>
      </c>
    </row>
    <row r="11" spans="1:9" x14ac:dyDescent="0.25">
      <c r="A11" s="136">
        <v>2</v>
      </c>
      <c r="B11" s="137" t="s">
        <v>456</v>
      </c>
      <c r="C11" s="99">
        <v>90450</v>
      </c>
      <c r="D11" s="138">
        <v>90450</v>
      </c>
      <c r="E11" s="85" t="s">
        <v>205</v>
      </c>
      <c r="F11" s="96" t="s">
        <v>483</v>
      </c>
      <c r="G11" s="96" t="s">
        <v>483</v>
      </c>
      <c r="H11" s="139" t="s">
        <v>206</v>
      </c>
      <c r="I11" s="95" t="s">
        <v>550</v>
      </c>
    </row>
    <row r="12" spans="1:9" x14ac:dyDescent="0.25">
      <c r="A12" s="91"/>
      <c r="B12" s="128"/>
      <c r="C12" s="97"/>
      <c r="D12" s="130"/>
      <c r="E12" s="116"/>
      <c r="F12" s="89" t="s">
        <v>632</v>
      </c>
      <c r="G12" s="89" t="s">
        <v>966</v>
      </c>
      <c r="H12" s="131"/>
      <c r="I12" s="141" t="s">
        <v>1076</v>
      </c>
    </row>
    <row r="13" spans="1:9" x14ac:dyDescent="0.25">
      <c r="A13" s="142">
        <v>3</v>
      </c>
      <c r="B13" s="143" t="s">
        <v>456</v>
      </c>
      <c r="C13" s="144">
        <v>10050</v>
      </c>
      <c r="D13" s="145">
        <v>10050</v>
      </c>
      <c r="E13" s="123" t="s">
        <v>205</v>
      </c>
      <c r="F13" s="146" t="s">
        <v>484</v>
      </c>
      <c r="G13" s="146" t="s">
        <v>484</v>
      </c>
      <c r="H13" s="147" t="s">
        <v>206</v>
      </c>
      <c r="I13" s="148" t="s">
        <v>551</v>
      </c>
    </row>
    <row r="14" spans="1:9" x14ac:dyDescent="0.25">
      <c r="A14" s="91"/>
      <c r="B14" s="128"/>
      <c r="C14" s="97"/>
      <c r="D14" s="130"/>
      <c r="E14" s="116"/>
      <c r="F14" s="89" t="s">
        <v>633</v>
      </c>
      <c r="G14" s="89" t="s">
        <v>967</v>
      </c>
      <c r="H14" s="131"/>
      <c r="I14" s="141" t="s">
        <v>1076</v>
      </c>
    </row>
    <row r="15" spans="1:9" x14ac:dyDescent="0.25">
      <c r="A15" s="136">
        <v>4</v>
      </c>
      <c r="B15" s="137" t="s">
        <v>456</v>
      </c>
      <c r="C15" s="99">
        <v>90450</v>
      </c>
      <c r="D15" s="138">
        <v>90450</v>
      </c>
      <c r="E15" s="85" t="s">
        <v>205</v>
      </c>
      <c r="F15" s="96" t="s">
        <v>485</v>
      </c>
      <c r="G15" s="96" t="s">
        <v>485</v>
      </c>
      <c r="H15" s="139" t="s">
        <v>206</v>
      </c>
      <c r="I15" s="95" t="s">
        <v>552</v>
      </c>
    </row>
    <row r="16" spans="1:9" x14ac:dyDescent="0.25">
      <c r="A16" s="91"/>
      <c r="B16" s="128"/>
      <c r="C16" s="97"/>
      <c r="D16" s="130"/>
      <c r="E16" s="116"/>
      <c r="F16" s="89" t="s">
        <v>632</v>
      </c>
      <c r="G16" s="89" t="s">
        <v>966</v>
      </c>
      <c r="H16" s="131"/>
      <c r="I16" s="141" t="s">
        <v>1076</v>
      </c>
    </row>
    <row r="17" spans="1:9" ht="18.75" x14ac:dyDescent="0.45">
      <c r="A17" s="136">
        <v>5</v>
      </c>
      <c r="B17" s="137" t="s">
        <v>456</v>
      </c>
      <c r="C17" s="99">
        <v>90450</v>
      </c>
      <c r="D17" s="138">
        <v>90450</v>
      </c>
      <c r="E17" s="85" t="s">
        <v>205</v>
      </c>
      <c r="F17" s="149" t="s">
        <v>486</v>
      </c>
      <c r="G17" s="149" t="s">
        <v>486</v>
      </c>
      <c r="H17" s="139" t="s">
        <v>206</v>
      </c>
      <c r="I17" s="95" t="s">
        <v>553</v>
      </c>
    </row>
    <row r="18" spans="1:9" x14ac:dyDescent="0.25">
      <c r="A18" s="91"/>
      <c r="B18" s="128"/>
      <c r="C18" s="97"/>
      <c r="D18" s="130"/>
      <c r="E18" s="116"/>
      <c r="F18" s="89" t="s">
        <v>632</v>
      </c>
      <c r="G18" s="89" t="s">
        <v>966</v>
      </c>
      <c r="H18" s="131"/>
      <c r="I18" s="141" t="s">
        <v>1076</v>
      </c>
    </row>
    <row r="19" spans="1:9" x14ac:dyDescent="0.25">
      <c r="A19" s="136">
        <v>6</v>
      </c>
      <c r="B19" s="137" t="s">
        <v>456</v>
      </c>
      <c r="C19" s="99">
        <v>90450</v>
      </c>
      <c r="D19" s="138">
        <v>90450</v>
      </c>
      <c r="E19" s="85" t="s">
        <v>205</v>
      </c>
      <c r="F19" s="96" t="s">
        <v>487</v>
      </c>
      <c r="G19" s="96" t="s">
        <v>487</v>
      </c>
      <c r="H19" s="139" t="s">
        <v>206</v>
      </c>
      <c r="I19" s="95" t="s">
        <v>554</v>
      </c>
    </row>
    <row r="20" spans="1:9" x14ac:dyDescent="0.25">
      <c r="A20" s="91"/>
      <c r="B20" s="128"/>
      <c r="C20" s="97"/>
      <c r="D20" s="130"/>
      <c r="E20" s="116"/>
      <c r="F20" s="89" t="s">
        <v>632</v>
      </c>
      <c r="G20" s="89" t="s">
        <v>966</v>
      </c>
      <c r="H20" s="131"/>
      <c r="I20" s="141" t="s">
        <v>1076</v>
      </c>
    </row>
    <row r="21" spans="1:9" x14ac:dyDescent="0.25">
      <c r="A21" s="136">
        <v>7</v>
      </c>
      <c r="B21" s="137" t="s">
        <v>456</v>
      </c>
      <c r="C21" s="99">
        <v>90450</v>
      </c>
      <c r="D21" s="138">
        <v>90450</v>
      </c>
      <c r="E21" s="85" t="s">
        <v>205</v>
      </c>
      <c r="F21" s="96" t="s">
        <v>488</v>
      </c>
      <c r="G21" s="96" t="s">
        <v>488</v>
      </c>
      <c r="H21" s="139" t="s">
        <v>206</v>
      </c>
      <c r="I21" s="95" t="s">
        <v>555</v>
      </c>
    </row>
    <row r="22" spans="1:9" x14ac:dyDescent="0.25">
      <c r="A22" s="91"/>
      <c r="B22" s="128"/>
      <c r="C22" s="97"/>
      <c r="D22" s="130"/>
      <c r="E22" s="116"/>
      <c r="F22" s="89" t="s">
        <v>632</v>
      </c>
      <c r="G22" s="89" t="s">
        <v>966</v>
      </c>
      <c r="H22" s="131"/>
      <c r="I22" s="141" t="s">
        <v>1076</v>
      </c>
    </row>
    <row r="23" spans="1:9" x14ac:dyDescent="0.25">
      <c r="A23" s="136">
        <v>8</v>
      </c>
      <c r="B23" s="137" t="s">
        <v>456</v>
      </c>
      <c r="C23" s="99">
        <v>90450</v>
      </c>
      <c r="D23" s="138">
        <v>90450</v>
      </c>
      <c r="E23" s="85" t="s">
        <v>205</v>
      </c>
      <c r="F23" s="96" t="s">
        <v>489</v>
      </c>
      <c r="G23" s="96" t="s">
        <v>489</v>
      </c>
      <c r="H23" s="139" t="s">
        <v>206</v>
      </c>
      <c r="I23" s="95" t="s">
        <v>556</v>
      </c>
    </row>
    <row r="24" spans="1:9" x14ac:dyDescent="0.25">
      <c r="A24" s="91"/>
      <c r="B24" s="128"/>
      <c r="C24" s="97"/>
      <c r="D24" s="130"/>
      <c r="E24" s="116"/>
      <c r="F24" s="89" t="s">
        <v>632</v>
      </c>
      <c r="G24" s="89" t="s">
        <v>966</v>
      </c>
      <c r="H24" s="131"/>
      <c r="I24" s="141" t="s">
        <v>1076</v>
      </c>
    </row>
    <row r="25" spans="1:9" x14ac:dyDescent="0.25">
      <c r="A25" s="136">
        <v>9</v>
      </c>
      <c r="B25" s="137" t="s">
        <v>456</v>
      </c>
      <c r="C25" s="99">
        <v>90450</v>
      </c>
      <c r="D25" s="138">
        <v>90450</v>
      </c>
      <c r="E25" s="85" t="s">
        <v>205</v>
      </c>
      <c r="F25" s="96" t="s">
        <v>490</v>
      </c>
      <c r="G25" s="96" t="s">
        <v>490</v>
      </c>
      <c r="H25" s="139" t="s">
        <v>206</v>
      </c>
      <c r="I25" s="95" t="s">
        <v>557</v>
      </c>
    </row>
    <row r="26" spans="1:9" x14ac:dyDescent="0.25">
      <c r="A26" s="91"/>
      <c r="B26" s="128"/>
      <c r="C26" s="97"/>
      <c r="D26" s="130"/>
      <c r="E26" s="116"/>
      <c r="F26" s="89" t="s">
        <v>632</v>
      </c>
      <c r="G26" s="89" t="s">
        <v>966</v>
      </c>
      <c r="H26" s="131"/>
      <c r="I26" s="141" t="s">
        <v>1076</v>
      </c>
    </row>
    <row r="27" spans="1:9" x14ac:dyDescent="0.25">
      <c r="A27" s="136">
        <v>10</v>
      </c>
      <c r="B27" s="137" t="s">
        <v>456</v>
      </c>
      <c r="C27" s="99">
        <v>90450</v>
      </c>
      <c r="D27" s="138">
        <v>90450</v>
      </c>
      <c r="E27" s="85" t="s">
        <v>205</v>
      </c>
      <c r="F27" s="96" t="s">
        <v>968</v>
      </c>
      <c r="G27" s="96" t="s">
        <v>968</v>
      </c>
      <c r="H27" s="139" t="s">
        <v>206</v>
      </c>
      <c r="I27" s="95" t="s">
        <v>558</v>
      </c>
    </row>
    <row r="28" spans="1:9" x14ac:dyDescent="0.25">
      <c r="A28" s="91"/>
      <c r="B28" s="128"/>
      <c r="C28" s="97"/>
      <c r="D28" s="130"/>
      <c r="E28" s="116"/>
      <c r="F28" s="89" t="s">
        <v>632</v>
      </c>
      <c r="G28" s="89" t="s">
        <v>966</v>
      </c>
      <c r="H28" s="131"/>
      <c r="I28" s="141" t="s">
        <v>1076</v>
      </c>
    </row>
    <row r="29" spans="1:9" ht="18.75" x14ac:dyDescent="0.45">
      <c r="A29" s="136">
        <v>11</v>
      </c>
      <c r="B29" s="137" t="s">
        <v>456</v>
      </c>
      <c r="C29" s="99">
        <v>90450</v>
      </c>
      <c r="D29" s="138">
        <v>90450</v>
      </c>
      <c r="E29" s="85" t="s">
        <v>205</v>
      </c>
      <c r="F29" s="149" t="s">
        <v>491</v>
      </c>
      <c r="G29" s="149" t="s">
        <v>491</v>
      </c>
      <c r="H29" s="139" t="s">
        <v>206</v>
      </c>
      <c r="I29" s="95" t="s">
        <v>559</v>
      </c>
    </row>
    <row r="30" spans="1:9" x14ac:dyDescent="0.25">
      <c r="A30" s="91"/>
      <c r="B30" s="128"/>
      <c r="C30" s="97"/>
      <c r="D30" s="130"/>
      <c r="E30" s="116"/>
      <c r="F30" s="89" t="s">
        <v>632</v>
      </c>
      <c r="G30" s="89" t="s">
        <v>966</v>
      </c>
      <c r="H30" s="131"/>
      <c r="I30" s="141" t="s">
        <v>1076</v>
      </c>
    </row>
    <row r="31" spans="1:9" ht="18.75" x14ac:dyDescent="0.45">
      <c r="A31" s="136">
        <v>12</v>
      </c>
      <c r="B31" s="137" t="s">
        <v>456</v>
      </c>
      <c r="C31" s="99">
        <v>10050</v>
      </c>
      <c r="D31" s="138">
        <v>10050</v>
      </c>
      <c r="E31" s="85" t="s">
        <v>205</v>
      </c>
      <c r="F31" s="149" t="s">
        <v>450</v>
      </c>
      <c r="G31" s="149" t="s">
        <v>450</v>
      </c>
      <c r="H31" s="139" t="s">
        <v>206</v>
      </c>
      <c r="I31" s="95" t="s">
        <v>560</v>
      </c>
    </row>
    <row r="32" spans="1:9" x14ac:dyDescent="0.25">
      <c r="A32" s="91"/>
      <c r="B32" s="128"/>
      <c r="C32" s="97"/>
      <c r="D32" s="130"/>
      <c r="E32" s="116"/>
      <c r="F32" s="89" t="s">
        <v>632</v>
      </c>
      <c r="G32" s="89" t="s">
        <v>966</v>
      </c>
      <c r="H32" s="131"/>
      <c r="I32" s="141" t="s">
        <v>1076</v>
      </c>
    </row>
    <row r="33" spans="1:9" ht="18.75" x14ac:dyDescent="0.45">
      <c r="A33" s="136">
        <v>13</v>
      </c>
      <c r="B33" s="137" t="s">
        <v>456</v>
      </c>
      <c r="C33" s="99">
        <v>90450</v>
      </c>
      <c r="D33" s="138">
        <v>90450</v>
      </c>
      <c r="E33" s="85" t="s">
        <v>205</v>
      </c>
      <c r="F33" s="149" t="s">
        <v>492</v>
      </c>
      <c r="G33" s="149" t="s">
        <v>492</v>
      </c>
      <c r="H33" s="139" t="s">
        <v>206</v>
      </c>
      <c r="I33" s="136" t="s">
        <v>561</v>
      </c>
    </row>
    <row r="34" spans="1:9" x14ac:dyDescent="0.25">
      <c r="A34" s="91"/>
      <c r="B34" s="128"/>
      <c r="C34" s="97"/>
      <c r="D34" s="130"/>
      <c r="E34" s="116"/>
      <c r="F34" s="89" t="s">
        <v>632</v>
      </c>
      <c r="G34" s="89" t="s">
        <v>966</v>
      </c>
      <c r="H34" s="131"/>
      <c r="I34" s="141" t="s">
        <v>1076</v>
      </c>
    </row>
    <row r="35" spans="1:9" x14ac:dyDescent="0.25">
      <c r="A35" s="136">
        <v>14</v>
      </c>
      <c r="B35" s="137" t="s">
        <v>456</v>
      </c>
      <c r="C35" s="99">
        <v>90450</v>
      </c>
      <c r="D35" s="138">
        <v>90450</v>
      </c>
      <c r="E35" s="85" t="s">
        <v>205</v>
      </c>
      <c r="F35" s="150" t="s">
        <v>493</v>
      </c>
      <c r="G35" s="150" t="s">
        <v>493</v>
      </c>
      <c r="H35" s="139" t="s">
        <v>206</v>
      </c>
      <c r="I35" s="136" t="s">
        <v>562</v>
      </c>
    </row>
    <row r="36" spans="1:9" x14ac:dyDescent="0.25">
      <c r="A36" s="91"/>
      <c r="B36" s="128"/>
      <c r="C36" s="97"/>
      <c r="D36" s="130"/>
      <c r="E36" s="116"/>
      <c r="F36" s="89" t="s">
        <v>632</v>
      </c>
      <c r="G36" s="89" t="s">
        <v>966</v>
      </c>
      <c r="H36" s="131"/>
      <c r="I36" s="141" t="s">
        <v>1076</v>
      </c>
    </row>
    <row r="37" spans="1:9" ht="18.75" x14ac:dyDescent="0.45">
      <c r="A37" s="136">
        <v>15</v>
      </c>
      <c r="B37" s="137" t="s">
        <v>456</v>
      </c>
      <c r="C37" s="99">
        <v>90450</v>
      </c>
      <c r="D37" s="138">
        <v>90450</v>
      </c>
      <c r="E37" s="85" t="s">
        <v>205</v>
      </c>
      <c r="F37" s="149" t="s">
        <v>494</v>
      </c>
      <c r="G37" s="149" t="s">
        <v>494</v>
      </c>
      <c r="H37" s="139" t="s">
        <v>206</v>
      </c>
      <c r="I37" s="136" t="s">
        <v>563</v>
      </c>
    </row>
    <row r="38" spans="1:9" x14ac:dyDescent="0.25">
      <c r="A38" s="91"/>
      <c r="B38" s="128"/>
      <c r="C38" s="97"/>
      <c r="D38" s="130"/>
      <c r="E38" s="116"/>
      <c r="F38" s="89" t="s">
        <v>632</v>
      </c>
      <c r="G38" s="89" t="s">
        <v>966</v>
      </c>
      <c r="H38" s="131"/>
      <c r="I38" s="141" t="s">
        <v>1076</v>
      </c>
    </row>
    <row r="39" spans="1:9" x14ac:dyDescent="0.25">
      <c r="A39" s="136">
        <v>16</v>
      </c>
      <c r="B39" s="137" t="s">
        <v>456</v>
      </c>
      <c r="C39" s="99">
        <v>90450</v>
      </c>
      <c r="D39" s="138">
        <v>90450</v>
      </c>
      <c r="E39" s="85" t="s">
        <v>205</v>
      </c>
      <c r="F39" s="96" t="s">
        <v>495</v>
      </c>
      <c r="G39" s="96" t="s">
        <v>495</v>
      </c>
      <c r="H39" s="139" t="s">
        <v>206</v>
      </c>
      <c r="I39" s="136" t="s">
        <v>564</v>
      </c>
    </row>
    <row r="40" spans="1:9" x14ac:dyDescent="0.25">
      <c r="A40" s="91"/>
      <c r="B40" s="128"/>
      <c r="C40" s="97"/>
      <c r="D40" s="130"/>
      <c r="E40" s="116"/>
      <c r="F40" s="89" t="s">
        <v>632</v>
      </c>
      <c r="G40" s="89" t="s">
        <v>966</v>
      </c>
      <c r="H40" s="131"/>
      <c r="I40" s="141" t="s">
        <v>1076</v>
      </c>
    </row>
    <row r="41" spans="1:9" x14ac:dyDescent="0.25">
      <c r="A41" s="136">
        <v>17</v>
      </c>
      <c r="B41" s="137" t="s">
        <v>456</v>
      </c>
      <c r="C41" s="99">
        <v>90450</v>
      </c>
      <c r="D41" s="138">
        <v>90450</v>
      </c>
      <c r="E41" s="85" t="s">
        <v>205</v>
      </c>
      <c r="F41" s="150" t="s">
        <v>496</v>
      </c>
      <c r="G41" s="150" t="s">
        <v>496</v>
      </c>
      <c r="H41" s="139" t="s">
        <v>206</v>
      </c>
      <c r="I41" s="136" t="s">
        <v>565</v>
      </c>
    </row>
    <row r="42" spans="1:9" x14ac:dyDescent="0.25">
      <c r="A42" s="91"/>
      <c r="B42" s="128"/>
      <c r="C42" s="97"/>
      <c r="D42" s="130"/>
      <c r="E42" s="116"/>
      <c r="F42" s="89" t="s">
        <v>632</v>
      </c>
      <c r="G42" s="89" t="s">
        <v>966</v>
      </c>
      <c r="H42" s="131"/>
      <c r="I42" s="141" t="s">
        <v>1076</v>
      </c>
    </row>
    <row r="43" spans="1:9" ht="18.75" x14ac:dyDescent="0.45">
      <c r="A43" s="136">
        <v>18</v>
      </c>
      <c r="B43" s="137" t="s">
        <v>456</v>
      </c>
      <c r="C43" s="99">
        <v>90450</v>
      </c>
      <c r="D43" s="138">
        <v>90450</v>
      </c>
      <c r="E43" s="85" t="s">
        <v>205</v>
      </c>
      <c r="F43" s="149" t="s">
        <v>497</v>
      </c>
      <c r="G43" s="149" t="s">
        <v>497</v>
      </c>
      <c r="H43" s="139" t="s">
        <v>206</v>
      </c>
      <c r="I43" s="136" t="s">
        <v>566</v>
      </c>
    </row>
    <row r="44" spans="1:9" x14ac:dyDescent="0.25">
      <c r="A44" s="91"/>
      <c r="B44" s="128"/>
      <c r="C44" s="97"/>
      <c r="D44" s="130"/>
      <c r="E44" s="116"/>
      <c r="F44" s="89" t="s">
        <v>632</v>
      </c>
      <c r="G44" s="89" t="s">
        <v>966</v>
      </c>
      <c r="H44" s="131"/>
      <c r="I44" s="141" t="s">
        <v>1076</v>
      </c>
    </row>
    <row r="45" spans="1:9" ht="18.75" x14ac:dyDescent="0.45">
      <c r="A45" s="136">
        <v>19</v>
      </c>
      <c r="B45" s="137" t="s">
        <v>456</v>
      </c>
      <c r="C45" s="99">
        <v>90450</v>
      </c>
      <c r="D45" s="138">
        <v>90450</v>
      </c>
      <c r="E45" s="85" t="s">
        <v>205</v>
      </c>
      <c r="F45" s="149" t="s">
        <v>498</v>
      </c>
      <c r="G45" s="149" t="s">
        <v>498</v>
      </c>
      <c r="H45" s="139" t="s">
        <v>206</v>
      </c>
      <c r="I45" s="136" t="s">
        <v>567</v>
      </c>
    </row>
    <row r="46" spans="1:9" x14ac:dyDescent="0.25">
      <c r="A46" s="91"/>
      <c r="B46" s="128"/>
      <c r="C46" s="97"/>
      <c r="D46" s="130"/>
      <c r="E46" s="116"/>
      <c r="F46" s="89" t="s">
        <v>632</v>
      </c>
      <c r="G46" s="89" t="s">
        <v>966</v>
      </c>
      <c r="H46" s="131"/>
      <c r="I46" s="141" t="s">
        <v>1076</v>
      </c>
    </row>
    <row r="47" spans="1:9" ht="18.75" x14ac:dyDescent="0.45">
      <c r="A47" s="136">
        <v>20</v>
      </c>
      <c r="B47" s="137" t="s">
        <v>456</v>
      </c>
      <c r="C47" s="99">
        <v>90450</v>
      </c>
      <c r="D47" s="138">
        <v>90450</v>
      </c>
      <c r="E47" s="85" t="s">
        <v>205</v>
      </c>
      <c r="F47" s="149" t="s">
        <v>499</v>
      </c>
      <c r="G47" s="149" t="s">
        <v>499</v>
      </c>
      <c r="H47" s="139" t="s">
        <v>206</v>
      </c>
      <c r="I47" s="136" t="s">
        <v>568</v>
      </c>
    </row>
    <row r="48" spans="1:9" x14ac:dyDescent="0.25">
      <c r="A48" s="91"/>
      <c r="B48" s="128"/>
      <c r="C48" s="97"/>
      <c r="D48" s="130"/>
      <c r="E48" s="116"/>
      <c r="F48" s="89" t="s">
        <v>632</v>
      </c>
      <c r="G48" s="89" t="s">
        <v>966</v>
      </c>
      <c r="H48" s="131"/>
      <c r="I48" s="141" t="s">
        <v>1076</v>
      </c>
    </row>
    <row r="49" spans="1:9" x14ac:dyDescent="0.25">
      <c r="A49" s="136">
        <v>21</v>
      </c>
      <c r="B49" s="137" t="s">
        <v>456</v>
      </c>
      <c r="C49" s="99">
        <v>90450</v>
      </c>
      <c r="D49" s="138">
        <v>90450</v>
      </c>
      <c r="E49" s="85" t="s">
        <v>205</v>
      </c>
      <c r="F49" s="96" t="s">
        <v>500</v>
      </c>
      <c r="G49" s="96" t="s">
        <v>500</v>
      </c>
      <c r="H49" s="139" t="s">
        <v>206</v>
      </c>
      <c r="I49" s="136" t="s">
        <v>569</v>
      </c>
    </row>
    <row r="50" spans="1:9" x14ac:dyDescent="0.25">
      <c r="A50" s="91"/>
      <c r="B50" s="128"/>
      <c r="C50" s="97"/>
      <c r="D50" s="130"/>
      <c r="E50" s="116"/>
      <c r="F50" s="89" t="s">
        <v>632</v>
      </c>
      <c r="G50" s="89" t="s">
        <v>966</v>
      </c>
      <c r="H50" s="131"/>
      <c r="I50" s="141" t="s">
        <v>1076</v>
      </c>
    </row>
    <row r="51" spans="1:9" x14ac:dyDescent="0.25">
      <c r="A51" s="136">
        <v>22</v>
      </c>
      <c r="B51" s="137" t="s">
        <v>456</v>
      </c>
      <c r="C51" s="99">
        <v>10050</v>
      </c>
      <c r="D51" s="138">
        <v>10050</v>
      </c>
      <c r="E51" s="85" t="s">
        <v>205</v>
      </c>
      <c r="F51" s="96" t="s">
        <v>449</v>
      </c>
      <c r="G51" s="96" t="s">
        <v>449</v>
      </c>
      <c r="H51" s="139" t="s">
        <v>206</v>
      </c>
      <c r="I51" s="136" t="s">
        <v>570</v>
      </c>
    </row>
    <row r="52" spans="1:9" x14ac:dyDescent="0.25">
      <c r="A52" s="91"/>
      <c r="B52" s="128"/>
      <c r="C52" s="97"/>
      <c r="D52" s="130"/>
      <c r="E52" s="116"/>
      <c r="F52" s="89" t="s">
        <v>632</v>
      </c>
      <c r="G52" s="89" t="s">
        <v>966</v>
      </c>
      <c r="H52" s="131"/>
      <c r="I52" s="141" t="s">
        <v>1076</v>
      </c>
    </row>
    <row r="53" spans="1:9" x14ac:dyDescent="0.25">
      <c r="A53" s="136">
        <v>23</v>
      </c>
      <c r="B53" s="137" t="s">
        <v>456</v>
      </c>
      <c r="C53" s="99">
        <v>90450</v>
      </c>
      <c r="D53" s="138">
        <v>90450</v>
      </c>
      <c r="E53" s="85" t="s">
        <v>205</v>
      </c>
      <c r="F53" s="96" t="s">
        <v>501</v>
      </c>
      <c r="G53" s="96" t="s">
        <v>501</v>
      </c>
      <c r="H53" s="139" t="s">
        <v>206</v>
      </c>
      <c r="I53" s="136" t="s">
        <v>571</v>
      </c>
    </row>
    <row r="54" spans="1:9" x14ac:dyDescent="0.25">
      <c r="A54" s="91"/>
      <c r="B54" s="128"/>
      <c r="C54" s="97"/>
      <c r="D54" s="130"/>
      <c r="E54" s="116"/>
      <c r="F54" s="89" t="s">
        <v>632</v>
      </c>
      <c r="G54" s="89" t="s">
        <v>966</v>
      </c>
      <c r="H54" s="131"/>
      <c r="I54" s="141" t="s">
        <v>1076</v>
      </c>
    </row>
    <row r="55" spans="1:9" x14ac:dyDescent="0.25">
      <c r="A55" s="136">
        <v>24</v>
      </c>
      <c r="B55" s="137" t="s">
        <v>456</v>
      </c>
      <c r="C55" s="99">
        <v>90450</v>
      </c>
      <c r="D55" s="138">
        <v>90450</v>
      </c>
      <c r="E55" s="85" t="s">
        <v>205</v>
      </c>
      <c r="F55" s="150" t="s">
        <v>502</v>
      </c>
      <c r="G55" s="150" t="s">
        <v>502</v>
      </c>
      <c r="H55" s="139" t="s">
        <v>206</v>
      </c>
      <c r="I55" s="136" t="s">
        <v>572</v>
      </c>
    </row>
    <row r="56" spans="1:9" x14ac:dyDescent="0.25">
      <c r="A56" s="91"/>
      <c r="B56" s="128"/>
      <c r="C56" s="97"/>
      <c r="D56" s="130"/>
      <c r="E56" s="116"/>
      <c r="F56" s="89" t="s">
        <v>632</v>
      </c>
      <c r="G56" s="89" t="s">
        <v>966</v>
      </c>
      <c r="H56" s="131"/>
      <c r="I56" s="141" t="s">
        <v>1076</v>
      </c>
    </row>
    <row r="57" spans="1:9" x14ac:dyDescent="0.25">
      <c r="A57" s="136">
        <v>25</v>
      </c>
      <c r="B57" s="137" t="s">
        <v>456</v>
      </c>
      <c r="C57" s="99">
        <v>90450</v>
      </c>
      <c r="D57" s="138">
        <v>90450</v>
      </c>
      <c r="E57" s="85" t="s">
        <v>205</v>
      </c>
      <c r="F57" s="150" t="s">
        <v>503</v>
      </c>
      <c r="G57" s="150" t="s">
        <v>503</v>
      </c>
      <c r="H57" s="139" t="s">
        <v>206</v>
      </c>
      <c r="I57" s="136" t="s">
        <v>573</v>
      </c>
    </row>
    <row r="58" spans="1:9" x14ac:dyDescent="0.25">
      <c r="A58" s="91"/>
      <c r="B58" s="128"/>
      <c r="C58" s="97"/>
      <c r="D58" s="130"/>
      <c r="E58" s="116"/>
      <c r="F58" s="89" t="s">
        <v>632</v>
      </c>
      <c r="G58" s="89" t="s">
        <v>966</v>
      </c>
      <c r="H58" s="131"/>
      <c r="I58" s="141" t="s">
        <v>1076</v>
      </c>
    </row>
    <row r="59" spans="1:9" x14ac:dyDescent="0.25">
      <c r="A59" s="136">
        <v>26</v>
      </c>
      <c r="B59" s="137" t="s">
        <v>456</v>
      </c>
      <c r="C59" s="99">
        <v>90450</v>
      </c>
      <c r="D59" s="138">
        <v>90450</v>
      </c>
      <c r="E59" s="85" t="s">
        <v>205</v>
      </c>
      <c r="F59" s="150" t="s">
        <v>504</v>
      </c>
      <c r="G59" s="150" t="s">
        <v>504</v>
      </c>
      <c r="H59" s="139" t="s">
        <v>206</v>
      </c>
      <c r="I59" s="136" t="s">
        <v>574</v>
      </c>
    </row>
    <row r="60" spans="1:9" x14ac:dyDescent="0.25">
      <c r="A60" s="91"/>
      <c r="B60" s="128"/>
      <c r="C60" s="97"/>
      <c r="D60" s="130"/>
      <c r="E60" s="116"/>
      <c r="F60" s="89" t="s">
        <v>632</v>
      </c>
      <c r="G60" s="89" t="s">
        <v>966</v>
      </c>
      <c r="H60" s="131"/>
      <c r="I60" s="141" t="s">
        <v>1076</v>
      </c>
    </row>
    <row r="61" spans="1:9" ht="18.75" x14ac:dyDescent="0.45">
      <c r="A61" s="136">
        <v>27</v>
      </c>
      <c r="B61" s="137" t="s">
        <v>456</v>
      </c>
      <c r="C61" s="99">
        <v>90450</v>
      </c>
      <c r="D61" s="138">
        <v>90450</v>
      </c>
      <c r="E61" s="85" t="s">
        <v>205</v>
      </c>
      <c r="F61" s="149" t="s">
        <v>505</v>
      </c>
      <c r="G61" s="149" t="s">
        <v>505</v>
      </c>
      <c r="H61" s="139" t="s">
        <v>206</v>
      </c>
      <c r="I61" s="136" t="s">
        <v>575</v>
      </c>
    </row>
    <row r="62" spans="1:9" x14ac:dyDescent="0.25">
      <c r="A62" s="91"/>
      <c r="B62" s="128"/>
      <c r="C62" s="97"/>
      <c r="D62" s="130"/>
      <c r="E62" s="116"/>
      <c r="F62" s="89" t="s">
        <v>632</v>
      </c>
      <c r="G62" s="89" t="s">
        <v>966</v>
      </c>
      <c r="H62" s="131"/>
      <c r="I62" s="141" t="s">
        <v>1076</v>
      </c>
    </row>
    <row r="63" spans="1:9" x14ac:dyDescent="0.25">
      <c r="A63" s="136">
        <v>28</v>
      </c>
      <c r="B63" s="137" t="s">
        <v>456</v>
      </c>
      <c r="C63" s="99">
        <v>90450</v>
      </c>
      <c r="D63" s="138">
        <v>90450</v>
      </c>
      <c r="E63" s="85" t="s">
        <v>205</v>
      </c>
      <c r="F63" s="150" t="s">
        <v>506</v>
      </c>
      <c r="G63" s="150" t="s">
        <v>506</v>
      </c>
      <c r="H63" s="139" t="s">
        <v>206</v>
      </c>
      <c r="I63" s="136" t="s">
        <v>576</v>
      </c>
    </row>
    <row r="64" spans="1:9" x14ac:dyDescent="0.25">
      <c r="A64" s="91"/>
      <c r="B64" s="128"/>
      <c r="C64" s="97"/>
      <c r="D64" s="130"/>
      <c r="E64" s="116"/>
      <c r="F64" s="89" t="s">
        <v>632</v>
      </c>
      <c r="G64" s="89" t="s">
        <v>966</v>
      </c>
      <c r="H64" s="131"/>
      <c r="I64" s="141" t="s">
        <v>1076</v>
      </c>
    </row>
    <row r="65" spans="1:9" s="100" customFormat="1" ht="18.75" x14ac:dyDescent="0.45">
      <c r="A65" s="136">
        <v>29</v>
      </c>
      <c r="B65" s="137" t="s">
        <v>456</v>
      </c>
      <c r="C65" s="99">
        <v>90450</v>
      </c>
      <c r="D65" s="138">
        <v>90450</v>
      </c>
      <c r="E65" s="85" t="s">
        <v>205</v>
      </c>
      <c r="F65" s="149" t="s">
        <v>507</v>
      </c>
      <c r="G65" s="149" t="s">
        <v>507</v>
      </c>
      <c r="H65" s="139" t="s">
        <v>206</v>
      </c>
      <c r="I65" s="136" t="s">
        <v>577</v>
      </c>
    </row>
    <row r="66" spans="1:9" x14ac:dyDescent="0.25">
      <c r="A66" s="91"/>
      <c r="B66" s="128"/>
      <c r="C66" s="97"/>
      <c r="D66" s="130"/>
      <c r="E66" s="116"/>
      <c r="F66" s="89" t="s">
        <v>632</v>
      </c>
      <c r="G66" s="89" t="s">
        <v>966</v>
      </c>
      <c r="H66" s="131"/>
      <c r="I66" s="141" t="s">
        <v>1076</v>
      </c>
    </row>
    <row r="67" spans="1:9" ht="18.75" x14ac:dyDescent="0.45">
      <c r="A67" s="136">
        <v>30</v>
      </c>
      <c r="B67" s="137" t="s">
        <v>456</v>
      </c>
      <c r="C67" s="99">
        <v>90450</v>
      </c>
      <c r="D67" s="138">
        <v>90450</v>
      </c>
      <c r="E67" s="85" t="s">
        <v>205</v>
      </c>
      <c r="F67" s="149" t="s">
        <v>508</v>
      </c>
      <c r="G67" s="149" t="s">
        <v>508</v>
      </c>
      <c r="H67" s="139" t="s">
        <v>206</v>
      </c>
      <c r="I67" s="136" t="s">
        <v>578</v>
      </c>
    </row>
    <row r="68" spans="1:9" x14ac:dyDescent="0.25">
      <c r="A68" s="91"/>
      <c r="B68" s="128"/>
      <c r="C68" s="97"/>
      <c r="D68" s="130"/>
      <c r="E68" s="116"/>
      <c r="F68" s="89" t="s">
        <v>632</v>
      </c>
      <c r="G68" s="89" t="s">
        <v>966</v>
      </c>
      <c r="H68" s="131"/>
      <c r="I68" s="141" t="s">
        <v>1076</v>
      </c>
    </row>
    <row r="69" spans="1:9" ht="18.75" x14ac:dyDescent="0.45">
      <c r="A69" s="136">
        <v>31</v>
      </c>
      <c r="B69" s="137" t="s">
        <v>456</v>
      </c>
      <c r="C69" s="99">
        <v>90450</v>
      </c>
      <c r="D69" s="138">
        <v>90450</v>
      </c>
      <c r="E69" s="85" t="s">
        <v>205</v>
      </c>
      <c r="F69" s="149" t="s">
        <v>509</v>
      </c>
      <c r="G69" s="149" t="s">
        <v>509</v>
      </c>
      <c r="H69" s="139" t="s">
        <v>206</v>
      </c>
      <c r="I69" s="136" t="s">
        <v>579</v>
      </c>
    </row>
    <row r="70" spans="1:9" x14ac:dyDescent="0.25">
      <c r="A70" s="91"/>
      <c r="B70" s="128"/>
      <c r="C70" s="97"/>
      <c r="D70" s="130"/>
      <c r="E70" s="116"/>
      <c r="F70" s="89" t="s">
        <v>632</v>
      </c>
      <c r="G70" s="89" t="s">
        <v>966</v>
      </c>
      <c r="H70" s="131"/>
      <c r="I70" s="141" t="s">
        <v>1076</v>
      </c>
    </row>
    <row r="71" spans="1:9" ht="18.75" x14ac:dyDescent="0.45">
      <c r="A71" s="136">
        <v>32</v>
      </c>
      <c r="B71" s="137" t="s">
        <v>456</v>
      </c>
      <c r="C71" s="99">
        <v>10050</v>
      </c>
      <c r="D71" s="138">
        <v>10050</v>
      </c>
      <c r="E71" s="85" t="s">
        <v>205</v>
      </c>
      <c r="F71" s="149" t="s">
        <v>510</v>
      </c>
      <c r="G71" s="149" t="s">
        <v>510</v>
      </c>
      <c r="H71" s="139" t="s">
        <v>206</v>
      </c>
      <c r="I71" s="136" t="s">
        <v>580</v>
      </c>
    </row>
    <row r="72" spans="1:9" x14ac:dyDescent="0.25">
      <c r="A72" s="91"/>
      <c r="B72" s="128"/>
      <c r="C72" s="97"/>
      <c r="D72" s="130"/>
      <c r="E72" s="116"/>
      <c r="F72" s="89" t="s">
        <v>632</v>
      </c>
      <c r="G72" s="89" t="s">
        <v>966</v>
      </c>
      <c r="H72" s="131"/>
      <c r="I72" s="141" t="s">
        <v>1076</v>
      </c>
    </row>
    <row r="73" spans="1:9" x14ac:dyDescent="0.25">
      <c r="A73" s="136">
        <v>33</v>
      </c>
      <c r="B73" s="137" t="s">
        <v>456</v>
      </c>
      <c r="C73" s="99">
        <v>90450</v>
      </c>
      <c r="D73" s="138">
        <v>90450</v>
      </c>
      <c r="E73" s="85" t="s">
        <v>205</v>
      </c>
      <c r="F73" s="150" t="s">
        <v>511</v>
      </c>
      <c r="G73" s="150" t="s">
        <v>511</v>
      </c>
      <c r="H73" s="139" t="s">
        <v>206</v>
      </c>
      <c r="I73" s="136" t="s">
        <v>581</v>
      </c>
    </row>
    <row r="74" spans="1:9" x14ac:dyDescent="0.25">
      <c r="A74" s="91"/>
      <c r="B74" s="128"/>
      <c r="C74" s="97"/>
      <c r="D74" s="130"/>
      <c r="E74" s="116"/>
      <c r="F74" s="89" t="s">
        <v>632</v>
      </c>
      <c r="G74" s="89" t="s">
        <v>966</v>
      </c>
      <c r="H74" s="131"/>
      <c r="I74" s="141" t="s">
        <v>1076</v>
      </c>
    </row>
    <row r="75" spans="1:9" x14ac:dyDescent="0.25">
      <c r="A75" s="136">
        <v>34</v>
      </c>
      <c r="B75" s="137" t="s">
        <v>456</v>
      </c>
      <c r="C75" s="99">
        <v>90450</v>
      </c>
      <c r="D75" s="138">
        <v>90450</v>
      </c>
      <c r="E75" s="85" t="s">
        <v>205</v>
      </c>
      <c r="F75" s="150" t="s">
        <v>512</v>
      </c>
      <c r="G75" s="150" t="s">
        <v>512</v>
      </c>
      <c r="H75" s="139" t="s">
        <v>206</v>
      </c>
      <c r="I75" s="136" t="s">
        <v>582</v>
      </c>
    </row>
    <row r="76" spans="1:9" x14ac:dyDescent="0.25">
      <c r="A76" s="91"/>
      <c r="B76" s="128"/>
      <c r="C76" s="97"/>
      <c r="D76" s="130"/>
      <c r="E76" s="116"/>
      <c r="F76" s="89" t="s">
        <v>632</v>
      </c>
      <c r="G76" s="89" t="s">
        <v>966</v>
      </c>
      <c r="H76" s="131"/>
      <c r="I76" s="141" t="s">
        <v>1076</v>
      </c>
    </row>
    <row r="77" spans="1:9" x14ac:dyDescent="0.25">
      <c r="A77" s="136">
        <v>35</v>
      </c>
      <c r="B77" s="137" t="s">
        <v>456</v>
      </c>
      <c r="C77" s="99">
        <v>90450</v>
      </c>
      <c r="D77" s="138">
        <v>90450</v>
      </c>
      <c r="E77" s="85" t="s">
        <v>205</v>
      </c>
      <c r="F77" s="96" t="s">
        <v>513</v>
      </c>
      <c r="G77" s="96" t="s">
        <v>513</v>
      </c>
      <c r="H77" s="139" t="s">
        <v>206</v>
      </c>
      <c r="I77" s="136" t="s">
        <v>583</v>
      </c>
    </row>
    <row r="78" spans="1:9" x14ac:dyDescent="0.25">
      <c r="A78" s="91"/>
      <c r="B78" s="128"/>
      <c r="C78" s="97"/>
      <c r="D78" s="130"/>
      <c r="E78" s="116"/>
      <c r="F78" s="89" t="s">
        <v>632</v>
      </c>
      <c r="G78" s="89" t="s">
        <v>966</v>
      </c>
      <c r="H78" s="131"/>
      <c r="I78" s="141" t="s">
        <v>1076</v>
      </c>
    </row>
    <row r="79" spans="1:9" ht="18.75" x14ac:dyDescent="0.45">
      <c r="A79" s="136">
        <v>36</v>
      </c>
      <c r="B79" s="137" t="s">
        <v>456</v>
      </c>
      <c r="C79" s="99">
        <v>90450</v>
      </c>
      <c r="D79" s="138">
        <v>90450</v>
      </c>
      <c r="E79" s="85" t="s">
        <v>205</v>
      </c>
      <c r="F79" s="149" t="s">
        <v>514</v>
      </c>
      <c r="G79" s="149" t="s">
        <v>514</v>
      </c>
      <c r="H79" s="139" t="s">
        <v>206</v>
      </c>
      <c r="I79" s="136" t="s">
        <v>584</v>
      </c>
    </row>
    <row r="80" spans="1:9" x14ac:dyDescent="0.25">
      <c r="A80" s="91"/>
      <c r="B80" s="128"/>
      <c r="C80" s="97"/>
      <c r="D80" s="130"/>
      <c r="E80" s="116"/>
      <c r="F80" s="89" t="s">
        <v>632</v>
      </c>
      <c r="G80" s="89" t="s">
        <v>966</v>
      </c>
      <c r="H80" s="131"/>
      <c r="I80" s="141" t="s">
        <v>1076</v>
      </c>
    </row>
    <row r="81" spans="1:9" x14ac:dyDescent="0.25">
      <c r="A81" s="136">
        <v>37</v>
      </c>
      <c r="B81" s="137" t="s">
        <v>456</v>
      </c>
      <c r="C81" s="99">
        <v>90450</v>
      </c>
      <c r="D81" s="138">
        <v>90450</v>
      </c>
      <c r="E81" s="85" t="s">
        <v>205</v>
      </c>
      <c r="F81" s="150" t="s">
        <v>515</v>
      </c>
      <c r="G81" s="150" t="s">
        <v>515</v>
      </c>
      <c r="H81" s="139" t="s">
        <v>206</v>
      </c>
      <c r="I81" s="136" t="s">
        <v>585</v>
      </c>
    </row>
    <row r="82" spans="1:9" x14ac:dyDescent="0.25">
      <c r="A82" s="91"/>
      <c r="B82" s="128"/>
      <c r="C82" s="97"/>
      <c r="D82" s="130"/>
      <c r="E82" s="116"/>
      <c r="F82" s="89" t="s">
        <v>632</v>
      </c>
      <c r="G82" s="89" t="s">
        <v>966</v>
      </c>
      <c r="H82" s="131"/>
      <c r="I82" s="141" t="s">
        <v>1076</v>
      </c>
    </row>
    <row r="83" spans="1:9" ht="18.75" x14ac:dyDescent="0.45">
      <c r="A83" s="136">
        <v>38</v>
      </c>
      <c r="B83" s="137" t="s">
        <v>456</v>
      </c>
      <c r="C83" s="99">
        <v>90450</v>
      </c>
      <c r="D83" s="138">
        <v>90450</v>
      </c>
      <c r="E83" s="85" t="s">
        <v>205</v>
      </c>
      <c r="F83" s="149" t="s">
        <v>516</v>
      </c>
      <c r="G83" s="149" t="s">
        <v>516</v>
      </c>
      <c r="H83" s="139" t="s">
        <v>206</v>
      </c>
      <c r="I83" s="136" t="s">
        <v>586</v>
      </c>
    </row>
    <row r="84" spans="1:9" x14ac:dyDescent="0.25">
      <c r="A84" s="91"/>
      <c r="B84" s="128"/>
      <c r="C84" s="97"/>
      <c r="D84" s="130"/>
      <c r="E84" s="116"/>
      <c r="F84" s="89" t="s">
        <v>632</v>
      </c>
      <c r="G84" s="89" t="s">
        <v>966</v>
      </c>
      <c r="H84" s="131"/>
      <c r="I84" s="141" t="s">
        <v>1076</v>
      </c>
    </row>
    <row r="85" spans="1:9" x14ac:dyDescent="0.25">
      <c r="A85" s="136">
        <v>39</v>
      </c>
      <c r="B85" s="137" t="s">
        <v>456</v>
      </c>
      <c r="C85" s="99">
        <v>90450</v>
      </c>
      <c r="D85" s="138">
        <v>90450</v>
      </c>
      <c r="E85" s="85" t="s">
        <v>205</v>
      </c>
      <c r="F85" s="96" t="s">
        <v>517</v>
      </c>
      <c r="G85" s="96" t="s">
        <v>517</v>
      </c>
      <c r="H85" s="139" t="s">
        <v>206</v>
      </c>
      <c r="I85" s="136" t="s">
        <v>587</v>
      </c>
    </row>
    <row r="86" spans="1:9" x14ac:dyDescent="0.25">
      <c r="A86" s="91"/>
      <c r="B86" s="128"/>
      <c r="C86" s="97"/>
      <c r="D86" s="130"/>
      <c r="E86" s="116"/>
      <c r="F86" s="89" t="s">
        <v>632</v>
      </c>
      <c r="G86" s="89" t="s">
        <v>966</v>
      </c>
      <c r="H86" s="131"/>
      <c r="I86" s="141" t="s">
        <v>1076</v>
      </c>
    </row>
    <row r="87" spans="1:9" ht="18.75" x14ac:dyDescent="0.45">
      <c r="A87" s="136">
        <v>40</v>
      </c>
      <c r="B87" s="137" t="s">
        <v>456</v>
      </c>
      <c r="C87" s="99">
        <v>90450</v>
      </c>
      <c r="D87" s="138">
        <v>90450</v>
      </c>
      <c r="E87" s="85" t="s">
        <v>205</v>
      </c>
      <c r="F87" s="149" t="s">
        <v>518</v>
      </c>
      <c r="G87" s="149" t="s">
        <v>518</v>
      </c>
      <c r="H87" s="139" t="s">
        <v>206</v>
      </c>
      <c r="I87" s="136" t="s">
        <v>588</v>
      </c>
    </row>
    <row r="88" spans="1:9" x14ac:dyDescent="0.25">
      <c r="A88" s="91"/>
      <c r="B88" s="128"/>
      <c r="C88" s="97"/>
      <c r="D88" s="130"/>
      <c r="E88" s="116"/>
      <c r="F88" s="89" t="s">
        <v>632</v>
      </c>
      <c r="G88" s="89" t="s">
        <v>966</v>
      </c>
      <c r="H88" s="131"/>
      <c r="I88" s="141" t="s">
        <v>1076</v>
      </c>
    </row>
    <row r="89" spans="1:9" ht="18.75" x14ac:dyDescent="0.45">
      <c r="A89" s="136">
        <v>41</v>
      </c>
      <c r="B89" s="137" t="s">
        <v>456</v>
      </c>
      <c r="C89" s="99">
        <v>90450</v>
      </c>
      <c r="D89" s="138">
        <v>90450</v>
      </c>
      <c r="E89" s="85" t="s">
        <v>205</v>
      </c>
      <c r="F89" s="149" t="s">
        <v>519</v>
      </c>
      <c r="G89" s="149" t="s">
        <v>519</v>
      </c>
      <c r="H89" s="139" t="s">
        <v>206</v>
      </c>
      <c r="I89" s="136" t="s">
        <v>589</v>
      </c>
    </row>
    <row r="90" spans="1:9" x14ac:dyDescent="0.25">
      <c r="A90" s="91"/>
      <c r="B90" s="128"/>
      <c r="C90" s="97"/>
      <c r="D90" s="130"/>
      <c r="E90" s="116"/>
      <c r="F90" s="89" t="s">
        <v>632</v>
      </c>
      <c r="G90" s="89" t="s">
        <v>966</v>
      </c>
      <c r="H90" s="131"/>
      <c r="I90" s="141" t="s">
        <v>1076</v>
      </c>
    </row>
    <row r="91" spans="1:9" x14ac:dyDescent="0.25">
      <c r="A91" s="136">
        <v>42</v>
      </c>
      <c r="B91" s="137" t="s">
        <v>456</v>
      </c>
      <c r="C91" s="99">
        <v>90450</v>
      </c>
      <c r="D91" s="138">
        <v>90450</v>
      </c>
      <c r="E91" s="85" t="s">
        <v>205</v>
      </c>
      <c r="F91" s="96" t="s">
        <v>520</v>
      </c>
      <c r="G91" s="96" t="s">
        <v>520</v>
      </c>
      <c r="H91" s="139" t="s">
        <v>206</v>
      </c>
      <c r="I91" s="136" t="s">
        <v>590</v>
      </c>
    </row>
    <row r="92" spans="1:9" x14ac:dyDescent="0.25">
      <c r="A92" s="91"/>
      <c r="B92" s="128"/>
      <c r="C92" s="97"/>
      <c r="D92" s="130"/>
      <c r="E92" s="116"/>
      <c r="F92" s="89" t="s">
        <v>632</v>
      </c>
      <c r="G92" s="89" t="s">
        <v>966</v>
      </c>
      <c r="H92" s="131"/>
      <c r="I92" s="141" t="s">
        <v>1076</v>
      </c>
    </row>
    <row r="93" spans="1:9" x14ac:dyDescent="0.25">
      <c r="A93" s="136">
        <v>43</v>
      </c>
      <c r="B93" s="137" t="s">
        <v>456</v>
      </c>
      <c r="C93" s="99">
        <v>90450</v>
      </c>
      <c r="D93" s="138">
        <v>90450</v>
      </c>
      <c r="E93" s="85" t="s">
        <v>205</v>
      </c>
      <c r="F93" s="96" t="s">
        <v>521</v>
      </c>
      <c r="G93" s="96" t="s">
        <v>521</v>
      </c>
      <c r="H93" s="139" t="s">
        <v>206</v>
      </c>
      <c r="I93" s="136" t="s">
        <v>591</v>
      </c>
    </row>
    <row r="94" spans="1:9" x14ac:dyDescent="0.25">
      <c r="A94" s="91"/>
      <c r="B94" s="128"/>
      <c r="C94" s="97"/>
      <c r="D94" s="130"/>
      <c r="E94" s="116"/>
      <c r="F94" s="89" t="s">
        <v>632</v>
      </c>
      <c r="G94" s="89" t="s">
        <v>966</v>
      </c>
      <c r="H94" s="131"/>
      <c r="I94" s="141" t="s">
        <v>1076</v>
      </c>
    </row>
    <row r="95" spans="1:9" ht="18.75" x14ac:dyDescent="0.45">
      <c r="A95" s="136">
        <v>44</v>
      </c>
      <c r="B95" s="137" t="s">
        <v>456</v>
      </c>
      <c r="C95" s="99">
        <v>90450</v>
      </c>
      <c r="D95" s="138">
        <v>90450</v>
      </c>
      <c r="E95" s="85" t="s">
        <v>205</v>
      </c>
      <c r="F95" s="149" t="s">
        <v>522</v>
      </c>
      <c r="G95" s="149" t="s">
        <v>522</v>
      </c>
      <c r="H95" s="139" t="s">
        <v>206</v>
      </c>
      <c r="I95" s="136" t="s">
        <v>592</v>
      </c>
    </row>
    <row r="96" spans="1:9" x14ac:dyDescent="0.25">
      <c r="A96" s="91"/>
      <c r="B96" s="128"/>
      <c r="C96" s="97"/>
      <c r="D96" s="130"/>
      <c r="E96" s="116"/>
      <c r="F96" s="89" t="s">
        <v>632</v>
      </c>
      <c r="G96" s="89" t="s">
        <v>966</v>
      </c>
      <c r="H96" s="131"/>
      <c r="I96" s="141" t="s">
        <v>1076</v>
      </c>
    </row>
    <row r="97" spans="1:9" ht="18.75" x14ac:dyDescent="0.45">
      <c r="A97" s="136">
        <v>45</v>
      </c>
      <c r="B97" s="137" t="s">
        <v>456</v>
      </c>
      <c r="C97" s="99">
        <v>90450</v>
      </c>
      <c r="D97" s="138">
        <v>90450</v>
      </c>
      <c r="E97" s="85" t="s">
        <v>205</v>
      </c>
      <c r="F97" s="149" t="s">
        <v>523</v>
      </c>
      <c r="G97" s="149" t="s">
        <v>523</v>
      </c>
      <c r="H97" s="139" t="s">
        <v>206</v>
      </c>
      <c r="I97" s="136" t="s">
        <v>593</v>
      </c>
    </row>
    <row r="98" spans="1:9" x14ac:dyDescent="0.25">
      <c r="A98" s="91"/>
      <c r="B98" s="128"/>
      <c r="C98" s="97"/>
      <c r="D98" s="130"/>
      <c r="E98" s="116"/>
      <c r="F98" s="89" t="s">
        <v>632</v>
      </c>
      <c r="G98" s="89" t="s">
        <v>966</v>
      </c>
      <c r="H98" s="131"/>
      <c r="I98" s="141" t="s">
        <v>1076</v>
      </c>
    </row>
    <row r="99" spans="1:9" x14ac:dyDescent="0.25">
      <c r="A99" s="136">
        <v>46</v>
      </c>
      <c r="B99" s="137" t="s">
        <v>456</v>
      </c>
      <c r="C99" s="99">
        <v>90450</v>
      </c>
      <c r="D99" s="138">
        <v>90450</v>
      </c>
      <c r="E99" s="85" t="s">
        <v>205</v>
      </c>
      <c r="F99" s="96" t="s">
        <v>524</v>
      </c>
      <c r="G99" s="96" t="s">
        <v>524</v>
      </c>
      <c r="H99" s="139" t="s">
        <v>206</v>
      </c>
      <c r="I99" s="136" t="s">
        <v>594</v>
      </c>
    </row>
    <row r="100" spans="1:9" x14ac:dyDescent="0.25">
      <c r="A100" s="91"/>
      <c r="B100" s="128"/>
      <c r="C100" s="97"/>
      <c r="D100" s="130"/>
      <c r="E100" s="116"/>
      <c r="F100" s="89" t="s">
        <v>632</v>
      </c>
      <c r="G100" s="89" t="s">
        <v>966</v>
      </c>
      <c r="H100" s="131"/>
      <c r="I100" s="141" t="s">
        <v>1076</v>
      </c>
    </row>
    <row r="101" spans="1:9" ht="18.75" x14ac:dyDescent="0.45">
      <c r="A101" s="136">
        <v>47</v>
      </c>
      <c r="B101" s="137" t="s">
        <v>456</v>
      </c>
      <c r="C101" s="99">
        <v>90450</v>
      </c>
      <c r="D101" s="138">
        <v>90450</v>
      </c>
      <c r="E101" s="85" t="s">
        <v>205</v>
      </c>
      <c r="F101" s="149" t="s">
        <v>514</v>
      </c>
      <c r="G101" s="149" t="s">
        <v>514</v>
      </c>
      <c r="H101" s="139" t="s">
        <v>206</v>
      </c>
      <c r="I101" s="136" t="s">
        <v>595</v>
      </c>
    </row>
    <row r="102" spans="1:9" x14ac:dyDescent="0.25">
      <c r="A102" s="91"/>
      <c r="B102" s="128"/>
      <c r="C102" s="97"/>
      <c r="D102" s="130"/>
      <c r="E102" s="116"/>
      <c r="F102" s="89" t="s">
        <v>632</v>
      </c>
      <c r="G102" s="89" t="s">
        <v>966</v>
      </c>
      <c r="H102" s="131"/>
      <c r="I102" s="141" t="s">
        <v>1076</v>
      </c>
    </row>
    <row r="103" spans="1:9" x14ac:dyDescent="0.25">
      <c r="A103" s="136">
        <v>48</v>
      </c>
      <c r="B103" s="137" t="s">
        <v>456</v>
      </c>
      <c r="C103" s="99">
        <v>90450</v>
      </c>
      <c r="D103" s="138">
        <v>90450</v>
      </c>
      <c r="E103" s="85" t="s">
        <v>205</v>
      </c>
      <c r="F103" s="150" t="s">
        <v>515</v>
      </c>
      <c r="G103" s="150" t="s">
        <v>515</v>
      </c>
      <c r="H103" s="139" t="s">
        <v>206</v>
      </c>
      <c r="I103" s="136" t="s">
        <v>596</v>
      </c>
    </row>
    <row r="104" spans="1:9" x14ac:dyDescent="0.25">
      <c r="A104" s="91"/>
      <c r="B104" s="128"/>
      <c r="C104" s="97"/>
      <c r="D104" s="130"/>
      <c r="E104" s="116"/>
      <c r="F104" s="89" t="s">
        <v>632</v>
      </c>
      <c r="G104" s="89" t="s">
        <v>966</v>
      </c>
      <c r="H104" s="131"/>
      <c r="I104" s="141" t="s">
        <v>1076</v>
      </c>
    </row>
    <row r="105" spans="1:9" ht="18.75" x14ac:dyDescent="0.45">
      <c r="A105" s="136">
        <v>49</v>
      </c>
      <c r="B105" s="137" t="s">
        <v>456</v>
      </c>
      <c r="C105" s="99">
        <v>90450</v>
      </c>
      <c r="D105" s="138">
        <v>90450</v>
      </c>
      <c r="E105" s="85" t="s">
        <v>205</v>
      </c>
      <c r="F105" s="149" t="s">
        <v>516</v>
      </c>
      <c r="G105" s="149" t="s">
        <v>516</v>
      </c>
      <c r="H105" s="139" t="s">
        <v>206</v>
      </c>
      <c r="I105" s="136" t="s">
        <v>597</v>
      </c>
    </row>
    <row r="106" spans="1:9" x14ac:dyDescent="0.25">
      <c r="A106" s="91"/>
      <c r="B106" s="128"/>
      <c r="C106" s="97"/>
      <c r="D106" s="130"/>
      <c r="E106" s="116"/>
      <c r="F106" s="89" t="s">
        <v>632</v>
      </c>
      <c r="G106" s="89" t="s">
        <v>966</v>
      </c>
      <c r="H106" s="131"/>
      <c r="I106" s="141" t="s">
        <v>1076</v>
      </c>
    </row>
    <row r="107" spans="1:9" x14ac:dyDescent="0.25">
      <c r="A107" s="136">
        <v>50</v>
      </c>
      <c r="B107" s="137" t="s">
        <v>456</v>
      </c>
      <c r="C107" s="99">
        <v>90450</v>
      </c>
      <c r="D107" s="138">
        <v>90450</v>
      </c>
      <c r="E107" s="85" t="s">
        <v>205</v>
      </c>
      <c r="F107" s="96" t="s">
        <v>517</v>
      </c>
      <c r="G107" s="96" t="s">
        <v>517</v>
      </c>
      <c r="H107" s="139" t="s">
        <v>206</v>
      </c>
      <c r="I107" s="136" t="s">
        <v>598</v>
      </c>
    </row>
    <row r="108" spans="1:9" x14ac:dyDescent="0.25">
      <c r="A108" s="91"/>
      <c r="B108" s="128"/>
      <c r="C108" s="97"/>
      <c r="D108" s="130"/>
      <c r="E108" s="116"/>
      <c r="F108" s="89" t="s">
        <v>632</v>
      </c>
      <c r="G108" s="89" t="s">
        <v>966</v>
      </c>
      <c r="H108" s="131"/>
      <c r="I108" s="141" t="s">
        <v>1076</v>
      </c>
    </row>
    <row r="109" spans="1:9" ht="18.75" x14ac:dyDescent="0.45">
      <c r="A109" s="136">
        <v>51</v>
      </c>
      <c r="B109" s="137" t="s">
        <v>456</v>
      </c>
      <c r="C109" s="99">
        <v>90450</v>
      </c>
      <c r="D109" s="138">
        <v>90450</v>
      </c>
      <c r="E109" s="85" t="s">
        <v>205</v>
      </c>
      <c r="F109" s="149" t="s">
        <v>518</v>
      </c>
      <c r="G109" s="149" t="s">
        <v>518</v>
      </c>
      <c r="H109" s="139" t="s">
        <v>206</v>
      </c>
      <c r="I109" s="136" t="s">
        <v>599</v>
      </c>
    </row>
    <row r="110" spans="1:9" x14ac:dyDescent="0.25">
      <c r="A110" s="91"/>
      <c r="B110" s="128"/>
      <c r="C110" s="97"/>
      <c r="D110" s="130"/>
      <c r="E110" s="116"/>
      <c r="F110" s="89" t="s">
        <v>632</v>
      </c>
      <c r="G110" s="89" t="s">
        <v>966</v>
      </c>
      <c r="H110" s="131"/>
      <c r="I110" s="141" t="s">
        <v>1076</v>
      </c>
    </row>
    <row r="111" spans="1:9" ht="18.75" x14ac:dyDescent="0.45">
      <c r="A111" s="136">
        <v>52</v>
      </c>
      <c r="B111" s="137" t="s">
        <v>456</v>
      </c>
      <c r="C111" s="99">
        <v>90450</v>
      </c>
      <c r="D111" s="138">
        <v>90450</v>
      </c>
      <c r="E111" s="85" t="s">
        <v>205</v>
      </c>
      <c r="F111" s="149" t="s">
        <v>519</v>
      </c>
      <c r="G111" s="149" t="s">
        <v>519</v>
      </c>
      <c r="H111" s="139" t="s">
        <v>206</v>
      </c>
      <c r="I111" s="136" t="s">
        <v>600</v>
      </c>
    </row>
    <row r="112" spans="1:9" x14ac:dyDescent="0.25">
      <c r="A112" s="91"/>
      <c r="B112" s="128"/>
      <c r="C112" s="97"/>
      <c r="D112" s="130"/>
      <c r="E112" s="116"/>
      <c r="F112" s="89" t="s">
        <v>632</v>
      </c>
      <c r="G112" s="89" t="s">
        <v>966</v>
      </c>
      <c r="H112" s="131"/>
      <c r="I112" s="141" t="s">
        <v>1076</v>
      </c>
    </row>
    <row r="113" spans="1:9" x14ac:dyDescent="0.25">
      <c r="A113" s="136">
        <v>53</v>
      </c>
      <c r="B113" s="137" t="s">
        <v>456</v>
      </c>
      <c r="C113" s="99">
        <v>90450</v>
      </c>
      <c r="D113" s="138">
        <v>90450</v>
      </c>
      <c r="E113" s="85" t="s">
        <v>205</v>
      </c>
      <c r="F113" s="96" t="s">
        <v>520</v>
      </c>
      <c r="G113" s="96" t="s">
        <v>520</v>
      </c>
      <c r="H113" s="139" t="s">
        <v>206</v>
      </c>
      <c r="I113" s="136" t="s">
        <v>601</v>
      </c>
    </row>
    <row r="114" spans="1:9" x14ac:dyDescent="0.25">
      <c r="A114" s="91"/>
      <c r="B114" s="128"/>
      <c r="C114" s="97"/>
      <c r="D114" s="130"/>
      <c r="E114" s="116"/>
      <c r="F114" s="89" t="s">
        <v>632</v>
      </c>
      <c r="G114" s="89" t="s">
        <v>966</v>
      </c>
      <c r="H114" s="131"/>
      <c r="I114" s="141" t="s">
        <v>1076</v>
      </c>
    </row>
    <row r="115" spans="1:9" ht="18.75" x14ac:dyDescent="0.45">
      <c r="A115" s="136">
        <v>54</v>
      </c>
      <c r="B115" s="137" t="s">
        <v>531</v>
      </c>
      <c r="C115" s="99">
        <v>1690</v>
      </c>
      <c r="D115" s="138">
        <v>1690</v>
      </c>
      <c r="E115" s="85" t="s">
        <v>205</v>
      </c>
      <c r="F115" s="149" t="s">
        <v>201</v>
      </c>
      <c r="G115" s="149" t="s">
        <v>201</v>
      </c>
      <c r="H115" s="139" t="s">
        <v>206</v>
      </c>
      <c r="I115" s="136" t="s">
        <v>602</v>
      </c>
    </row>
    <row r="116" spans="1:9" ht="18.75" x14ac:dyDescent="0.45">
      <c r="A116" s="91"/>
      <c r="B116" s="128"/>
      <c r="C116" s="97"/>
      <c r="D116" s="130"/>
      <c r="E116" s="116"/>
      <c r="F116" s="98" t="s">
        <v>634</v>
      </c>
      <c r="G116" s="98" t="s">
        <v>969</v>
      </c>
      <c r="H116" s="131"/>
      <c r="I116" s="141" t="s">
        <v>1077</v>
      </c>
    </row>
    <row r="117" spans="1:9" ht="18.75" x14ac:dyDescent="0.45">
      <c r="A117" s="136">
        <v>55</v>
      </c>
      <c r="B117" s="137" t="s">
        <v>532</v>
      </c>
      <c r="C117" s="99">
        <v>1800</v>
      </c>
      <c r="D117" s="138">
        <v>1800</v>
      </c>
      <c r="E117" s="85" t="s">
        <v>205</v>
      </c>
      <c r="F117" s="149" t="s">
        <v>255</v>
      </c>
      <c r="G117" s="149" t="s">
        <v>255</v>
      </c>
      <c r="H117" s="139" t="s">
        <v>206</v>
      </c>
      <c r="I117" s="136" t="s">
        <v>603</v>
      </c>
    </row>
    <row r="118" spans="1:9" ht="18.75" x14ac:dyDescent="0.45">
      <c r="A118" s="91"/>
      <c r="B118" s="128"/>
      <c r="C118" s="97"/>
      <c r="D118" s="130"/>
      <c r="E118" s="116"/>
      <c r="F118" s="98" t="s">
        <v>635</v>
      </c>
      <c r="G118" s="98" t="s">
        <v>970</v>
      </c>
      <c r="H118" s="131"/>
      <c r="I118" s="141" t="s">
        <v>1077</v>
      </c>
    </row>
    <row r="119" spans="1:9" ht="18.75" x14ac:dyDescent="0.45">
      <c r="A119" s="136">
        <v>56</v>
      </c>
      <c r="B119" s="137" t="s">
        <v>533</v>
      </c>
      <c r="C119" s="99">
        <v>15000</v>
      </c>
      <c r="D119" s="138">
        <v>15000</v>
      </c>
      <c r="E119" s="85" t="s">
        <v>205</v>
      </c>
      <c r="F119" s="149" t="s">
        <v>525</v>
      </c>
      <c r="G119" s="149" t="s">
        <v>525</v>
      </c>
      <c r="H119" s="139" t="s">
        <v>206</v>
      </c>
      <c r="I119" s="136" t="s">
        <v>604</v>
      </c>
    </row>
    <row r="120" spans="1:9" ht="18.75" x14ac:dyDescent="0.45">
      <c r="A120" s="91"/>
      <c r="B120" s="128"/>
      <c r="C120" s="97"/>
      <c r="D120" s="130"/>
      <c r="E120" s="116"/>
      <c r="F120" s="98" t="s">
        <v>635</v>
      </c>
      <c r="G120" s="98" t="s">
        <v>970</v>
      </c>
      <c r="H120" s="131"/>
      <c r="I120" s="141" t="s">
        <v>1077</v>
      </c>
    </row>
    <row r="121" spans="1:9" ht="18.75" x14ac:dyDescent="0.45">
      <c r="A121" s="142">
        <v>57</v>
      </c>
      <c r="B121" s="143" t="s">
        <v>534</v>
      </c>
      <c r="C121" s="144">
        <v>2200</v>
      </c>
      <c r="D121" s="145">
        <v>2200</v>
      </c>
      <c r="E121" s="123" t="s">
        <v>205</v>
      </c>
      <c r="F121" s="152" t="s">
        <v>199</v>
      </c>
      <c r="G121" s="152" t="s">
        <v>199</v>
      </c>
      <c r="H121" s="147" t="s">
        <v>206</v>
      </c>
      <c r="I121" s="142" t="s">
        <v>605</v>
      </c>
    </row>
    <row r="122" spans="1:9" ht="18.75" x14ac:dyDescent="0.45">
      <c r="A122" s="91"/>
      <c r="B122" s="128"/>
      <c r="C122" s="97"/>
      <c r="D122" s="130"/>
      <c r="E122" s="116"/>
      <c r="F122" s="98" t="s">
        <v>635</v>
      </c>
      <c r="G122" s="98" t="s">
        <v>970</v>
      </c>
      <c r="H122" s="131"/>
      <c r="I122" s="141" t="s">
        <v>1078</v>
      </c>
    </row>
    <row r="123" spans="1:9" ht="18.75" x14ac:dyDescent="0.45">
      <c r="A123" s="136">
        <v>58</v>
      </c>
      <c r="B123" s="137" t="s">
        <v>535</v>
      </c>
      <c r="C123" s="99">
        <v>3500</v>
      </c>
      <c r="D123" s="138">
        <v>3500</v>
      </c>
      <c r="E123" s="85" t="s">
        <v>205</v>
      </c>
      <c r="F123" s="149" t="s">
        <v>202</v>
      </c>
      <c r="G123" s="149" t="s">
        <v>202</v>
      </c>
      <c r="H123" s="139" t="s">
        <v>206</v>
      </c>
      <c r="I123" s="136" t="s">
        <v>606</v>
      </c>
    </row>
    <row r="124" spans="1:9" ht="18.75" x14ac:dyDescent="0.45">
      <c r="A124" s="91"/>
      <c r="B124" s="128"/>
      <c r="C124" s="97"/>
      <c r="D124" s="130"/>
      <c r="E124" s="116"/>
      <c r="F124" s="98" t="s">
        <v>636</v>
      </c>
      <c r="G124" s="98" t="s">
        <v>926</v>
      </c>
      <c r="H124" s="131"/>
      <c r="I124" s="141" t="s">
        <v>1078</v>
      </c>
    </row>
    <row r="125" spans="1:9" ht="18.75" x14ac:dyDescent="0.45">
      <c r="A125" s="136">
        <v>59</v>
      </c>
      <c r="B125" s="137" t="s">
        <v>536</v>
      </c>
      <c r="C125" s="99">
        <v>37000</v>
      </c>
      <c r="D125" s="138">
        <v>37000</v>
      </c>
      <c r="E125" s="85" t="s">
        <v>205</v>
      </c>
      <c r="F125" s="149" t="s">
        <v>255</v>
      </c>
      <c r="G125" s="149" t="s">
        <v>255</v>
      </c>
      <c r="H125" s="139" t="s">
        <v>206</v>
      </c>
      <c r="I125" s="136" t="s">
        <v>607</v>
      </c>
    </row>
    <row r="126" spans="1:9" ht="18.75" x14ac:dyDescent="0.45">
      <c r="A126" s="91"/>
      <c r="B126" s="128"/>
      <c r="C126" s="97"/>
      <c r="D126" s="130"/>
      <c r="E126" s="116"/>
      <c r="F126" s="98" t="s">
        <v>637</v>
      </c>
      <c r="G126" s="98" t="s">
        <v>972</v>
      </c>
      <c r="H126" s="131"/>
      <c r="I126" s="141" t="s">
        <v>1079</v>
      </c>
    </row>
    <row r="127" spans="1:9" ht="18.75" x14ac:dyDescent="0.45">
      <c r="A127" s="136">
        <v>60</v>
      </c>
      <c r="B127" s="246" t="s">
        <v>537</v>
      </c>
      <c r="C127" s="99">
        <v>9070</v>
      </c>
      <c r="D127" s="138">
        <v>9070</v>
      </c>
      <c r="E127" s="85" t="s">
        <v>205</v>
      </c>
      <c r="F127" s="149" t="s">
        <v>201</v>
      </c>
      <c r="G127" s="149" t="s">
        <v>201</v>
      </c>
      <c r="H127" s="139" t="s">
        <v>206</v>
      </c>
      <c r="I127" s="136" t="s">
        <v>608</v>
      </c>
    </row>
    <row r="128" spans="1:9" ht="18.75" x14ac:dyDescent="0.45">
      <c r="A128" s="91"/>
      <c r="B128" s="128"/>
      <c r="C128" s="97"/>
      <c r="D128" s="130"/>
      <c r="E128" s="116"/>
      <c r="F128" s="98" t="s">
        <v>638</v>
      </c>
      <c r="G128" s="98" t="s">
        <v>973</v>
      </c>
      <c r="H128" s="131"/>
      <c r="I128" s="141" t="s">
        <v>1079</v>
      </c>
    </row>
    <row r="129" spans="1:9" ht="18.75" x14ac:dyDescent="0.45">
      <c r="A129" s="136">
        <v>61</v>
      </c>
      <c r="B129" s="137" t="s">
        <v>538</v>
      </c>
      <c r="C129" s="99">
        <v>30000</v>
      </c>
      <c r="D129" s="138">
        <v>30000</v>
      </c>
      <c r="E129" s="85" t="s">
        <v>205</v>
      </c>
      <c r="F129" s="149" t="s">
        <v>379</v>
      </c>
      <c r="G129" s="149" t="s">
        <v>379</v>
      </c>
      <c r="H129" s="139" t="s">
        <v>206</v>
      </c>
      <c r="I129" s="136" t="s">
        <v>609</v>
      </c>
    </row>
    <row r="130" spans="1:9" ht="18.75" x14ac:dyDescent="0.45">
      <c r="A130" s="91"/>
      <c r="B130" s="128"/>
      <c r="C130" s="97"/>
      <c r="D130" s="130"/>
      <c r="E130" s="116"/>
      <c r="F130" s="98" t="s">
        <v>639</v>
      </c>
      <c r="G130" s="98" t="s">
        <v>849</v>
      </c>
      <c r="H130" s="131"/>
      <c r="I130" s="141" t="s">
        <v>1079</v>
      </c>
    </row>
    <row r="131" spans="1:9" ht="18.75" x14ac:dyDescent="0.45">
      <c r="A131" s="136">
        <v>62</v>
      </c>
      <c r="B131" s="137" t="s">
        <v>539</v>
      </c>
      <c r="C131" s="99">
        <v>2000</v>
      </c>
      <c r="D131" s="138">
        <v>2000</v>
      </c>
      <c r="E131" s="85" t="s">
        <v>205</v>
      </c>
      <c r="F131" s="149" t="s">
        <v>293</v>
      </c>
      <c r="G131" s="149" t="s">
        <v>293</v>
      </c>
      <c r="H131" s="139" t="s">
        <v>206</v>
      </c>
      <c r="I131" s="136" t="s">
        <v>610</v>
      </c>
    </row>
    <row r="132" spans="1:9" ht="18.75" x14ac:dyDescent="0.45">
      <c r="A132" s="91"/>
      <c r="B132" s="128"/>
      <c r="C132" s="97"/>
      <c r="D132" s="130"/>
      <c r="E132" s="116"/>
      <c r="F132" s="98" t="s">
        <v>640</v>
      </c>
      <c r="G132" s="98" t="s">
        <v>974</v>
      </c>
      <c r="H132" s="131"/>
      <c r="I132" s="141" t="s">
        <v>1079</v>
      </c>
    </row>
    <row r="133" spans="1:9" ht="18.75" x14ac:dyDescent="0.45">
      <c r="A133" s="136">
        <v>63</v>
      </c>
      <c r="B133" s="137" t="s">
        <v>540</v>
      </c>
      <c r="C133" s="99">
        <v>6000</v>
      </c>
      <c r="D133" s="138">
        <v>6000</v>
      </c>
      <c r="E133" s="85" t="s">
        <v>205</v>
      </c>
      <c r="F133" s="149" t="s">
        <v>526</v>
      </c>
      <c r="G133" s="149" t="s">
        <v>526</v>
      </c>
      <c r="H133" s="139" t="s">
        <v>206</v>
      </c>
      <c r="I133" s="136" t="s">
        <v>611</v>
      </c>
    </row>
    <row r="134" spans="1:9" ht="18.75" x14ac:dyDescent="0.45">
      <c r="A134" s="91"/>
      <c r="B134" s="128"/>
      <c r="C134" s="97"/>
      <c r="D134" s="130"/>
      <c r="E134" s="116"/>
      <c r="F134" s="98" t="s">
        <v>641</v>
      </c>
      <c r="G134" s="98" t="s">
        <v>975</v>
      </c>
      <c r="H134" s="131"/>
      <c r="I134" s="141" t="s">
        <v>1079</v>
      </c>
    </row>
    <row r="135" spans="1:9" x14ac:dyDescent="0.25">
      <c r="A135" s="136">
        <v>64</v>
      </c>
      <c r="B135" s="137" t="s">
        <v>541</v>
      </c>
      <c r="C135" s="99">
        <v>2000</v>
      </c>
      <c r="D135" s="138">
        <v>2000</v>
      </c>
      <c r="E135" s="85" t="s">
        <v>205</v>
      </c>
      <c r="F135" s="150" t="s">
        <v>527</v>
      </c>
      <c r="G135" s="150" t="s">
        <v>527</v>
      </c>
      <c r="H135" s="139" t="s">
        <v>206</v>
      </c>
      <c r="I135" s="136" t="s">
        <v>612</v>
      </c>
    </row>
    <row r="136" spans="1:9" ht="18.75" x14ac:dyDescent="0.45">
      <c r="A136" s="91"/>
      <c r="B136" s="128"/>
      <c r="C136" s="97"/>
      <c r="D136" s="130"/>
      <c r="E136" s="116"/>
      <c r="F136" s="98" t="s">
        <v>640</v>
      </c>
      <c r="G136" s="98" t="s">
        <v>974</v>
      </c>
      <c r="H136" s="131"/>
      <c r="I136" s="141" t="s">
        <v>1079</v>
      </c>
    </row>
    <row r="137" spans="1:9" ht="18.75" x14ac:dyDescent="0.45">
      <c r="A137" s="136">
        <v>65</v>
      </c>
      <c r="B137" s="137" t="s">
        <v>542</v>
      </c>
      <c r="C137" s="99">
        <v>6680</v>
      </c>
      <c r="D137" s="138">
        <v>6680</v>
      </c>
      <c r="E137" s="85" t="s">
        <v>205</v>
      </c>
      <c r="F137" s="153" t="s">
        <v>192</v>
      </c>
      <c r="G137" s="153" t="s">
        <v>192</v>
      </c>
      <c r="H137" s="139" t="s">
        <v>206</v>
      </c>
      <c r="I137" s="136" t="s">
        <v>613</v>
      </c>
    </row>
    <row r="138" spans="1:9" ht="18.75" x14ac:dyDescent="0.45">
      <c r="A138" s="91"/>
      <c r="B138" s="128"/>
      <c r="C138" s="97"/>
      <c r="D138" s="130"/>
      <c r="E138" s="116"/>
      <c r="F138" s="154" t="s">
        <v>642</v>
      </c>
      <c r="G138" s="154" t="s">
        <v>976</v>
      </c>
      <c r="H138" s="131"/>
      <c r="I138" s="141" t="s">
        <v>1079</v>
      </c>
    </row>
    <row r="139" spans="1:9" ht="18.75" x14ac:dyDescent="0.45">
      <c r="A139" s="142">
        <v>66</v>
      </c>
      <c r="B139" s="143" t="s">
        <v>543</v>
      </c>
      <c r="C139" s="144">
        <v>24000</v>
      </c>
      <c r="D139" s="145">
        <v>24000</v>
      </c>
      <c r="E139" s="123" t="s">
        <v>205</v>
      </c>
      <c r="F139" s="152" t="s">
        <v>255</v>
      </c>
      <c r="G139" s="152" t="s">
        <v>255</v>
      </c>
      <c r="H139" s="147" t="s">
        <v>206</v>
      </c>
      <c r="I139" s="142" t="s">
        <v>596</v>
      </c>
    </row>
    <row r="140" spans="1:9" ht="18.75" x14ac:dyDescent="0.45">
      <c r="A140" s="91"/>
      <c r="B140" s="128"/>
      <c r="C140" s="97"/>
      <c r="D140" s="130"/>
      <c r="E140" s="116"/>
      <c r="F140" s="98" t="s">
        <v>643</v>
      </c>
      <c r="G140" s="98" t="s">
        <v>977</v>
      </c>
      <c r="H140" s="131"/>
      <c r="I140" s="141" t="s">
        <v>1079</v>
      </c>
    </row>
    <row r="141" spans="1:9" ht="18.75" x14ac:dyDescent="0.45">
      <c r="A141" s="136">
        <v>67</v>
      </c>
      <c r="B141" s="137" t="s">
        <v>544</v>
      </c>
      <c r="C141" s="99">
        <v>9830</v>
      </c>
      <c r="D141" s="138">
        <v>9830</v>
      </c>
      <c r="E141" s="85" t="s">
        <v>205</v>
      </c>
      <c r="F141" s="149" t="s">
        <v>201</v>
      </c>
      <c r="G141" s="149" t="s">
        <v>201</v>
      </c>
      <c r="H141" s="139" t="s">
        <v>206</v>
      </c>
      <c r="I141" s="136" t="s">
        <v>597</v>
      </c>
    </row>
    <row r="142" spans="1:9" ht="18.75" x14ac:dyDescent="0.45">
      <c r="A142" s="91"/>
      <c r="B142" s="128"/>
      <c r="C142" s="97"/>
      <c r="D142" s="130"/>
      <c r="E142" s="116"/>
      <c r="F142" s="98" t="s">
        <v>644</v>
      </c>
      <c r="G142" s="98" t="s">
        <v>978</v>
      </c>
      <c r="H142" s="131"/>
      <c r="I142" s="141" t="s">
        <v>1079</v>
      </c>
    </row>
    <row r="143" spans="1:9" ht="18.75" x14ac:dyDescent="0.45">
      <c r="A143" s="136">
        <v>68</v>
      </c>
      <c r="B143" s="137" t="s">
        <v>545</v>
      </c>
      <c r="C143" s="99">
        <v>4563</v>
      </c>
      <c r="D143" s="138">
        <v>4563</v>
      </c>
      <c r="E143" s="85" t="s">
        <v>205</v>
      </c>
      <c r="F143" s="149" t="s">
        <v>255</v>
      </c>
      <c r="G143" s="149" t="s">
        <v>255</v>
      </c>
      <c r="H143" s="139" t="s">
        <v>206</v>
      </c>
      <c r="I143" s="136" t="s">
        <v>598</v>
      </c>
    </row>
    <row r="144" spans="1:9" ht="18.75" x14ac:dyDescent="0.45">
      <c r="A144" s="91"/>
      <c r="B144" s="128"/>
      <c r="C144" s="97"/>
      <c r="D144" s="130"/>
      <c r="E144" s="116"/>
      <c r="F144" s="98" t="s">
        <v>645</v>
      </c>
      <c r="G144" s="98" t="s">
        <v>979</v>
      </c>
      <c r="H144" s="131"/>
      <c r="I144" s="141" t="s">
        <v>1079</v>
      </c>
    </row>
    <row r="145" spans="1:9" ht="18.75" x14ac:dyDescent="0.45">
      <c r="A145" s="136">
        <v>69</v>
      </c>
      <c r="B145" s="137" t="s">
        <v>546</v>
      </c>
      <c r="C145" s="99">
        <v>8000</v>
      </c>
      <c r="D145" s="138">
        <v>8000</v>
      </c>
      <c r="E145" s="85" t="s">
        <v>205</v>
      </c>
      <c r="F145" s="149" t="s">
        <v>528</v>
      </c>
      <c r="G145" s="149" t="s">
        <v>528</v>
      </c>
      <c r="H145" s="139" t="s">
        <v>206</v>
      </c>
      <c r="I145" s="136" t="s">
        <v>599</v>
      </c>
    </row>
    <row r="146" spans="1:9" ht="18.75" x14ac:dyDescent="0.45">
      <c r="A146" s="91"/>
      <c r="B146" s="128"/>
      <c r="C146" s="97"/>
      <c r="D146" s="130"/>
      <c r="E146" s="116"/>
      <c r="F146" s="98" t="s">
        <v>646</v>
      </c>
      <c r="G146" s="98" t="s">
        <v>980</v>
      </c>
      <c r="H146" s="131"/>
      <c r="I146" s="141" t="s">
        <v>1079</v>
      </c>
    </row>
    <row r="147" spans="1:9" ht="18.75" x14ac:dyDescent="0.45">
      <c r="A147" s="136">
        <v>70</v>
      </c>
      <c r="B147" s="137" t="s">
        <v>547</v>
      </c>
      <c r="C147" s="99">
        <v>642</v>
      </c>
      <c r="D147" s="138">
        <v>642</v>
      </c>
      <c r="E147" s="85" t="s">
        <v>205</v>
      </c>
      <c r="F147" s="149" t="s">
        <v>529</v>
      </c>
      <c r="G147" s="149" t="s">
        <v>529</v>
      </c>
      <c r="H147" s="139" t="s">
        <v>206</v>
      </c>
      <c r="I147" s="136" t="s">
        <v>600</v>
      </c>
    </row>
    <row r="148" spans="1:9" ht="18.75" x14ac:dyDescent="0.45">
      <c r="A148" s="91"/>
      <c r="B148" s="128"/>
      <c r="C148" s="97"/>
      <c r="D148" s="130"/>
      <c r="E148" s="116"/>
      <c r="F148" s="98" t="s">
        <v>647</v>
      </c>
      <c r="G148" s="98" t="s">
        <v>981</v>
      </c>
      <c r="H148" s="131"/>
      <c r="I148" s="141" t="s">
        <v>1079</v>
      </c>
    </row>
    <row r="149" spans="1:9" x14ac:dyDescent="0.25">
      <c r="A149" s="136">
        <v>71</v>
      </c>
      <c r="B149" s="137" t="s">
        <v>548</v>
      </c>
      <c r="C149" s="99">
        <v>8940</v>
      </c>
      <c r="D149" s="138">
        <v>8940</v>
      </c>
      <c r="E149" s="85" t="s">
        <v>205</v>
      </c>
      <c r="F149" s="96" t="s">
        <v>530</v>
      </c>
      <c r="G149" s="96" t="s">
        <v>530</v>
      </c>
      <c r="H149" s="139" t="s">
        <v>206</v>
      </c>
      <c r="I149" s="136" t="s">
        <v>601</v>
      </c>
    </row>
    <row r="150" spans="1:9" x14ac:dyDescent="0.25">
      <c r="A150" s="91"/>
      <c r="B150" s="128"/>
      <c r="C150" s="97"/>
      <c r="D150" s="130"/>
      <c r="E150" s="116"/>
      <c r="F150" s="89" t="s">
        <v>648</v>
      </c>
      <c r="G150" s="89" t="s">
        <v>982</v>
      </c>
      <c r="H150" s="131"/>
      <c r="I150" s="141" t="s">
        <v>1079</v>
      </c>
    </row>
    <row r="151" spans="1:9" x14ac:dyDescent="0.25">
      <c r="A151" s="136">
        <v>72</v>
      </c>
      <c r="B151" s="137" t="s">
        <v>179</v>
      </c>
      <c r="C151" s="99">
        <v>6714.73</v>
      </c>
      <c r="D151" s="138">
        <v>6714.73</v>
      </c>
      <c r="E151" s="85" t="s">
        <v>205</v>
      </c>
      <c r="F151" s="96" t="s">
        <v>204</v>
      </c>
      <c r="G151" s="96" t="s">
        <v>204</v>
      </c>
      <c r="H151" s="139" t="s">
        <v>206</v>
      </c>
      <c r="I151" s="136" t="s">
        <v>602</v>
      </c>
    </row>
    <row r="152" spans="1:9" x14ac:dyDescent="0.25">
      <c r="A152" s="91"/>
      <c r="B152" s="128"/>
      <c r="C152" s="97"/>
      <c r="D152" s="130"/>
      <c r="E152" s="116"/>
      <c r="F152" s="89" t="s">
        <v>649</v>
      </c>
      <c r="G152" s="89" t="s">
        <v>983</v>
      </c>
      <c r="H152" s="131"/>
      <c r="I152" s="141" t="s">
        <v>1079</v>
      </c>
    </row>
    <row r="153" spans="1:9" x14ac:dyDescent="0.25">
      <c r="A153" s="136">
        <v>73</v>
      </c>
      <c r="B153" s="137" t="s">
        <v>180</v>
      </c>
      <c r="C153" s="99">
        <v>13128.28</v>
      </c>
      <c r="D153" s="138">
        <v>13128.28</v>
      </c>
      <c r="E153" s="85" t="s">
        <v>205</v>
      </c>
      <c r="F153" s="96" t="s">
        <v>204</v>
      </c>
      <c r="G153" s="96" t="s">
        <v>204</v>
      </c>
      <c r="H153" s="139" t="s">
        <v>206</v>
      </c>
      <c r="I153" s="136" t="s">
        <v>603</v>
      </c>
    </row>
    <row r="154" spans="1:9" x14ac:dyDescent="0.25">
      <c r="A154" s="91"/>
      <c r="B154" s="128"/>
      <c r="C154" s="97"/>
      <c r="D154" s="130"/>
      <c r="E154" s="116"/>
      <c r="F154" s="89" t="s">
        <v>650</v>
      </c>
      <c r="G154" s="89" t="s">
        <v>984</v>
      </c>
      <c r="H154" s="131"/>
      <c r="I154" s="141" t="s">
        <v>1079</v>
      </c>
    </row>
    <row r="155" spans="1:9" x14ac:dyDescent="0.25">
      <c r="A155" s="142">
        <v>74</v>
      </c>
      <c r="B155" s="143" t="s">
        <v>319</v>
      </c>
      <c r="C155" s="144">
        <v>95.16</v>
      </c>
      <c r="D155" s="145">
        <v>95.16</v>
      </c>
      <c r="E155" s="123" t="s">
        <v>205</v>
      </c>
      <c r="F155" s="146" t="s">
        <v>204</v>
      </c>
      <c r="G155" s="146" t="s">
        <v>204</v>
      </c>
      <c r="H155" s="147" t="s">
        <v>206</v>
      </c>
      <c r="I155" s="142" t="s">
        <v>604</v>
      </c>
    </row>
    <row r="156" spans="1:9" x14ac:dyDescent="0.25">
      <c r="A156" s="91"/>
      <c r="B156" s="128"/>
      <c r="C156" s="97"/>
      <c r="D156" s="130"/>
      <c r="E156" s="116"/>
      <c r="F156" s="89" t="s">
        <v>651</v>
      </c>
      <c r="G156" s="89" t="s">
        <v>936</v>
      </c>
      <c r="H156" s="131"/>
      <c r="I156" s="141" t="s">
        <v>1079</v>
      </c>
    </row>
    <row r="157" spans="1:9" x14ac:dyDescent="0.25">
      <c r="A157" s="136">
        <v>75</v>
      </c>
      <c r="B157" s="137" t="s">
        <v>184</v>
      </c>
      <c r="C157" s="99">
        <v>9179.6</v>
      </c>
      <c r="D157" s="138">
        <v>9179.6</v>
      </c>
      <c r="E157" s="85" t="s">
        <v>205</v>
      </c>
      <c r="F157" s="96" t="s">
        <v>204</v>
      </c>
      <c r="G157" s="96" t="s">
        <v>204</v>
      </c>
      <c r="H157" s="139" t="s">
        <v>206</v>
      </c>
      <c r="I157" s="136" t="s">
        <v>605</v>
      </c>
    </row>
    <row r="158" spans="1:9" x14ac:dyDescent="0.25">
      <c r="A158" s="91"/>
      <c r="B158" s="128"/>
      <c r="C158" s="97"/>
      <c r="D158" s="130"/>
      <c r="E158" s="116"/>
      <c r="F158" s="89" t="s">
        <v>652</v>
      </c>
      <c r="G158" s="89" t="s">
        <v>963</v>
      </c>
      <c r="H158" s="131"/>
      <c r="I158" s="141" t="s">
        <v>1079</v>
      </c>
    </row>
    <row r="159" spans="1:9" x14ac:dyDescent="0.25">
      <c r="A159" s="136">
        <v>76</v>
      </c>
      <c r="B159" s="137" t="s">
        <v>182</v>
      </c>
      <c r="C159" s="99">
        <v>9119.7999999999993</v>
      </c>
      <c r="D159" s="138">
        <v>9119.7999999999993</v>
      </c>
      <c r="E159" s="85" t="s">
        <v>205</v>
      </c>
      <c r="F159" s="96" t="s">
        <v>204</v>
      </c>
      <c r="G159" s="96" t="s">
        <v>204</v>
      </c>
      <c r="H159" s="139" t="s">
        <v>206</v>
      </c>
      <c r="I159" s="136" t="s">
        <v>606</v>
      </c>
    </row>
    <row r="160" spans="1:9" x14ac:dyDescent="0.25">
      <c r="A160" s="91"/>
      <c r="B160" s="128"/>
      <c r="C160" s="97"/>
      <c r="D160" s="130"/>
      <c r="E160" s="116"/>
      <c r="F160" s="89" t="s">
        <v>653</v>
      </c>
      <c r="G160" s="89" t="s">
        <v>985</v>
      </c>
      <c r="H160" s="131"/>
      <c r="I160" s="141" t="s">
        <v>1079</v>
      </c>
    </row>
    <row r="161" spans="1:9" x14ac:dyDescent="0.25">
      <c r="A161" s="136">
        <v>77</v>
      </c>
      <c r="B161" s="137" t="s">
        <v>183</v>
      </c>
      <c r="C161" s="99">
        <v>16619.2</v>
      </c>
      <c r="D161" s="138">
        <v>16619.2</v>
      </c>
      <c r="E161" s="85" t="s">
        <v>205</v>
      </c>
      <c r="F161" s="96" t="s">
        <v>204</v>
      </c>
      <c r="G161" s="96" t="s">
        <v>204</v>
      </c>
      <c r="H161" s="139" t="s">
        <v>206</v>
      </c>
      <c r="I161" s="136" t="s">
        <v>607</v>
      </c>
    </row>
    <row r="162" spans="1:9" x14ac:dyDescent="0.25">
      <c r="A162" s="91"/>
      <c r="B162" s="89"/>
      <c r="C162" s="97"/>
      <c r="D162" s="97"/>
      <c r="E162" s="116"/>
      <c r="F162" s="89" t="s">
        <v>654</v>
      </c>
      <c r="G162" s="89" t="s">
        <v>986</v>
      </c>
      <c r="H162" s="129"/>
      <c r="I162" s="141" t="s">
        <v>1079</v>
      </c>
    </row>
    <row r="163" spans="1:9" x14ac:dyDescent="0.25">
      <c r="A163" s="252"/>
      <c r="B163" s="252"/>
      <c r="C163" s="217">
        <f>SUM(C9:C162)</f>
        <v>4614971.7700000005</v>
      </c>
      <c r="D163" s="252"/>
      <c r="E163" s="252"/>
      <c r="F163" s="252"/>
      <c r="G163" s="252"/>
      <c r="H163" s="253"/>
      <c r="I163" s="252"/>
    </row>
    <row r="164" spans="1:9" x14ac:dyDescent="0.25">
      <c r="C164" s="71"/>
      <c r="I164" s="71"/>
    </row>
    <row r="165" spans="1:9" x14ac:dyDescent="0.25">
      <c r="C165" s="71"/>
      <c r="I165" s="71"/>
    </row>
    <row r="166" spans="1:9" x14ac:dyDescent="0.25">
      <c r="C166" s="71"/>
      <c r="I166" s="71"/>
    </row>
    <row r="167" spans="1:9" x14ac:dyDescent="0.25">
      <c r="C167" s="71"/>
      <c r="I167" s="71"/>
    </row>
    <row r="168" spans="1:9" x14ac:dyDescent="0.25">
      <c r="C168" s="71"/>
      <c r="I168" s="71"/>
    </row>
    <row r="169" spans="1:9" x14ac:dyDescent="0.25">
      <c r="C169" s="71"/>
      <c r="I169" s="71"/>
    </row>
    <row r="170" spans="1:9" x14ac:dyDescent="0.25">
      <c r="C170" s="71"/>
      <c r="I170" s="71"/>
    </row>
    <row r="171" spans="1:9" x14ac:dyDescent="0.25">
      <c r="C171" s="71"/>
      <c r="I171" s="71"/>
    </row>
    <row r="172" spans="1:9" x14ac:dyDescent="0.25">
      <c r="C172" s="71"/>
      <c r="I172" s="71"/>
    </row>
    <row r="173" spans="1:9" x14ac:dyDescent="0.25">
      <c r="C173" s="71"/>
      <c r="I173" s="71"/>
    </row>
    <row r="174" spans="1:9" x14ac:dyDescent="0.25">
      <c r="C174" s="71"/>
      <c r="I174" s="71"/>
    </row>
    <row r="175" spans="1:9" x14ac:dyDescent="0.25">
      <c r="C175" s="71"/>
      <c r="I175" s="71"/>
    </row>
    <row r="176" spans="1:9" x14ac:dyDescent="0.25">
      <c r="C176" s="71"/>
      <c r="I176" s="71"/>
    </row>
    <row r="177" spans="3:9" x14ac:dyDescent="0.25">
      <c r="C177" s="71"/>
      <c r="I177" s="71"/>
    </row>
    <row r="178" spans="3:9" x14ac:dyDescent="0.25">
      <c r="C178" s="71"/>
      <c r="I178" s="71"/>
    </row>
    <row r="179" spans="3:9" x14ac:dyDescent="0.25">
      <c r="C179" s="71"/>
      <c r="I179" s="71"/>
    </row>
    <row r="180" spans="3:9" x14ac:dyDescent="0.25">
      <c r="C180" s="71"/>
      <c r="I180" s="71"/>
    </row>
    <row r="181" spans="3:9" x14ac:dyDescent="0.25">
      <c r="C181" s="71"/>
      <c r="I181" s="71"/>
    </row>
    <row r="182" spans="3:9" x14ac:dyDescent="0.25">
      <c r="C182" s="71"/>
      <c r="I182" s="71"/>
    </row>
    <row r="183" spans="3:9" x14ac:dyDescent="0.25">
      <c r="C183" s="71"/>
      <c r="I183" s="71"/>
    </row>
    <row r="184" spans="3:9" x14ac:dyDescent="0.25">
      <c r="C184" s="71"/>
      <c r="I184" s="71"/>
    </row>
    <row r="185" spans="3:9" x14ac:dyDescent="0.25">
      <c r="C185" s="71"/>
      <c r="I185" s="71"/>
    </row>
    <row r="186" spans="3:9" x14ac:dyDescent="0.25">
      <c r="C186" s="71"/>
      <c r="I186" s="71"/>
    </row>
    <row r="187" spans="3:9" x14ac:dyDescent="0.25">
      <c r="C187" s="71"/>
      <c r="I187" s="71"/>
    </row>
    <row r="188" spans="3:9" x14ac:dyDescent="0.25">
      <c r="C188" s="71"/>
      <c r="I188" s="71"/>
    </row>
    <row r="189" spans="3:9" x14ac:dyDescent="0.25">
      <c r="C189" s="71"/>
      <c r="I189" s="71"/>
    </row>
    <row r="190" spans="3:9" x14ac:dyDescent="0.25">
      <c r="C190" s="71"/>
      <c r="I190" s="71"/>
    </row>
    <row r="191" spans="3:9" x14ac:dyDescent="0.25">
      <c r="C191" s="71"/>
      <c r="I191" s="71"/>
    </row>
    <row r="192" spans="3:9" x14ac:dyDescent="0.25">
      <c r="C192" s="71"/>
      <c r="I192" s="71"/>
    </row>
    <row r="193" spans="3:9" x14ac:dyDescent="0.25">
      <c r="C193" s="71"/>
      <c r="I193" s="71"/>
    </row>
    <row r="194" spans="3:9" x14ac:dyDescent="0.25">
      <c r="C194" s="71"/>
      <c r="I194" s="71"/>
    </row>
    <row r="195" spans="3:9" x14ac:dyDescent="0.25">
      <c r="C195" s="71"/>
      <c r="I195" s="71"/>
    </row>
    <row r="196" spans="3:9" x14ac:dyDescent="0.25">
      <c r="C196" s="71"/>
      <c r="I196" s="71"/>
    </row>
    <row r="197" spans="3:9" x14ac:dyDescent="0.25">
      <c r="C197" s="71"/>
      <c r="I197" s="71"/>
    </row>
    <row r="198" spans="3:9" x14ac:dyDescent="0.25">
      <c r="C198" s="71"/>
      <c r="I198" s="71"/>
    </row>
    <row r="199" spans="3:9" x14ac:dyDescent="0.25">
      <c r="C199" s="71"/>
      <c r="I199" s="71"/>
    </row>
    <row r="200" spans="3:9" x14ac:dyDescent="0.25">
      <c r="C200" s="71"/>
      <c r="I200" s="71"/>
    </row>
    <row r="201" spans="3:9" x14ac:dyDescent="0.25">
      <c r="C201" s="71"/>
      <c r="I201" s="71"/>
    </row>
    <row r="202" spans="3:9" x14ac:dyDescent="0.25">
      <c r="C202" s="71"/>
      <c r="I202" s="71"/>
    </row>
    <row r="203" spans="3:9" x14ac:dyDescent="0.25">
      <c r="C203" s="71"/>
      <c r="I203" s="71"/>
    </row>
    <row r="204" spans="3:9" x14ac:dyDescent="0.25">
      <c r="C204" s="71"/>
      <c r="I204" s="71"/>
    </row>
    <row r="205" spans="3:9" x14ac:dyDescent="0.25">
      <c r="C205" s="71"/>
      <c r="I205" s="71"/>
    </row>
    <row r="206" spans="3:9" x14ac:dyDescent="0.25">
      <c r="C206" s="71"/>
      <c r="I206" s="71"/>
    </row>
    <row r="207" spans="3:9" x14ac:dyDescent="0.25">
      <c r="C207" s="71"/>
      <c r="I207" s="71"/>
    </row>
    <row r="208" spans="3:9" x14ac:dyDescent="0.25">
      <c r="C208" s="71"/>
      <c r="I208" s="71"/>
    </row>
    <row r="209" spans="3:9" x14ac:dyDescent="0.25">
      <c r="C209" s="71"/>
      <c r="I209" s="71"/>
    </row>
    <row r="210" spans="3:9" x14ac:dyDescent="0.25">
      <c r="C210" s="71"/>
      <c r="I210" s="71"/>
    </row>
    <row r="211" spans="3:9" x14ac:dyDescent="0.25">
      <c r="C211" s="71"/>
      <c r="I211" s="71"/>
    </row>
    <row r="212" spans="3:9" x14ac:dyDescent="0.25">
      <c r="C212" s="71"/>
      <c r="I212" s="71"/>
    </row>
    <row r="213" spans="3:9" x14ac:dyDescent="0.25">
      <c r="C213" s="71"/>
      <c r="I213" s="71"/>
    </row>
    <row r="214" spans="3:9" x14ac:dyDescent="0.25">
      <c r="C214" s="71"/>
      <c r="I214" s="71"/>
    </row>
    <row r="215" spans="3:9" x14ac:dyDescent="0.25">
      <c r="C215" s="71"/>
      <c r="I215" s="71"/>
    </row>
    <row r="216" spans="3:9" x14ac:dyDescent="0.25">
      <c r="C216" s="71"/>
      <c r="I216" s="71"/>
    </row>
    <row r="217" spans="3:9" x14ac:dyDescent="0.25">
      <c r="C217" s="71"/>
      <c r="I217" s="71"/>
    </row>
    <row r="218" spans="3:9" x14ac:dyDescent="0.25">
      <c r="C218" s="71"/>
      <c r="I218" s="71"/>
    </row>
    <row r="219" spans="3:9" x14ac:dyDescent="0.25">
      <c r="C219" s="71"/>
      <c r="I219" s="71"/>
    </row>
    <row r="220" spans="3:9" x14ac:dyDescent="0.25">
      <c r="C220" s="71"/>
      <c r="I220" s="71"/>
    </row>
    <row r="221" spans="3:9" x14ac:dyDescent="0.25">
      <c r="C221" s="71"/>
      <c r="I221" s="71"/>
    </row>
    <row r="222" spans="3:9" x14ac:dyDescent="0.25">
      <c r="C222" s="71"/>
      <c r="I222" s="71"/>
    </row>
    <row r="223" spans="3:9" x14ac:dyDescent="0.25">
      <c r="C223" s="71"/>
      <c r="I223" s="71"/>
    </row>
    <row r="224" spans="3:9" x14ac:dyDescent="0.25">
      <c r="C224" s="71"/>
      <c r="I224" s="71"/>
    </row>
    <row r="225" spans="3:9" x14ac:dyDescent="0.25">
      <c r="C225" s="71"/>
      <c r="I225" s="71"/>
    </row>
    <row r="226" spans="3:9" x14ac:dyDescent="0.25">
      <c r="C226" s="71"/>
      <c r="I226" s="71"/>
    </row>
    <row r="227" spans="3:9" x14ac:dyDescent="0.25">
      <c r="C227" s="71"/>
      <c r="I227" s="71"/>
    </row>
    <row r="228" spans="3:9" x14ac:dyDescent="0.25">
      <c r="C228" s="71"/>
      <c r="I228" s="71"/>
    </row>
    <row r="229" spans="3:9" x14ac:dyDescent="0.25">
      <c r="C229" s="71"/>
      <c r="I229" s="71"/>
    </row>
    <row r="230" spans="3:9" x14ac:dyDescent="0.25">
      <c r="C230" s="71"/>
      <c r="I230" s="71"/>
    </row>
    <row r="231" spans="3:9" x14ac:dyDescent="0.25">
      <c r="C231" s="71"/>
      <c r="I231" s="71"/>
    </row>
    <row r="232" spans="3:9" x14ac:dyDescent="0.25">
      <c r="C232" s="71"/>
      <c r="I232" s="71"/>
    </row>
    <row r="233" spans="3:9" x14ac:dyDescent="0.25">
      <c r="C233" s="71"/>
      <c r="I233" s="71"/>
    </row>
    <row r="234" spans="3:9" x14ac:dyDescent="0.25">
      <c r="C234" s="71"/>
      <c r="I234" s="71"/>
    </row>
    <row r="235" spans="3:9" x14ac:dyDescent="0.25">
      <c r="C235" s="71"/>
      <c r="I235" s="71"/>
    </row>
    <row r="236" spans="3:9" x14ac:dyDescent="0.25">
      <c r="C236" s="71"/>
      <c r="I236" s="71"/>
    </row>
    <row r="237" spans="3:9" x14ac:dyDescent="0.25">
      <c r="C237" s="71"/>
      <c r="I237" s="71"/>
    </row>
    <row r="238" spans="3:9" x14ac:dyDescent="0.25">
      <c r="C238" s="71"/>
      <c r="I238" s="71"/>
    </row>
    <row r="239" spans="3:9" x14ac:dyDescent="0.25">
      <c r="C239" s="71"/>
      <c r="I239" s="71"/>
    </row>
    <row r="240" spans="3:9" x14ac:dyDescent="0.25">
      <c r="C240" s="71"/>
      <c r="I240" s="71"/>
    </row>
    <row r="241" spans="3:9" x14ac:dyDescent="0.25">
      <c r="C241" s="71"/>
      <c r="I241" s="71"/>
    </row>
    <row r="242" spans="3:9" x14ac:dyDescent="0.25">
      <c r="C242" s="71"/>
      <c r="I242" s="71"/>
    </row>
    <row r="243" spans="3:9" x14ac:dyDescent="0.25">
      <c r="C243" s="71"/>
      <c r="I243" s="71"/>
    </row>
    <row r="244" spans="3:9" x14ac:dyDescent="0.25">
      <c r="C244" s="71"/>
      <c r="I244" s="71"/>
    </row>
    <row r="245" spans="3:9" x14ac:dyDescent="0.25">
      <c r="C245" s="71"/>
      <c r="I245" s="71"/>
    </row>
    <row r="246" spans="3:9" x14ac:dyDescent="0.25">
      <c r="C246" s="71"/>
      <c r="I246" s="71"/>
    </row>
    <row r="247" spans="3:9" x14ac:dyDescent="0.25">
      <c r="C247" s="71"/>
      <c r="I247" s="71"/>
    </row>
    <row r="248" spans="3:9" x14ac:dyDescent="0.25">
      <c r="C248" s="71"/>
      <c r="I248" s="71"/>
    </row>
    <row r="249" spans="3:9" x14ac:dyDescent="0.25">
      <c r="C249" s="71"/>
      <c r="I249" s="71"/>
    </row>
    <row r="250" spans="3:9" x14ac:dyDescent="0.25">
      <c r="C250" s="71"/>
      <c r="I250" s="71"/>
    </row>
    <row r="251" spans="3:9" x14ac:dyDescent="0.25">
      <c r="C251" s="71"/>
      <c r="I251" s="71"/>
    </row>
    <row r="252" spans="3:9" x14ac:dyDescent="0.25">
      <c r="C252" s="71"/>
      <c r="I252" s="71"/>
    </row>
    <row r="253" spans="3:9" x14ac:dyDescent="0.25">
      <c r="C253" s="71"/>
      <c r="I253" s="71"/>
    </row>
    <row r="254" spans="3:9" x14ac:dyDescent="0.25">
      <c r="C254" s="71"/>
      <c r="I254" s="71"/>
    </row>
    <row r="255" spans="3:9" x14ac:dyDescent="0.25">
      <c r="C255" s="71"/>
      <c r="I255" s="71"/>
    </row>
    <row r="256" spans="3:9" x14ac:dyDescent="0.25">
      <c r="C256" s="71"/>
      <c r="I256" s="71"/>
    </row>
    <row r="257" spans="3:9" x14ac:dyDescent="0.25">
      <c r="C257" s="71"/>
      <c r="I257" s="71"/>
    </row>
    <row r="258" spans="3:9" x14ac:dyDescent="0.25">
      <c r="C258" s="71"/>
      <c r="I258" s="71"/>
    </row>
    <row r="259" spans="3:9" x14ac:dyDescent="0.25">
      <c r="C259" s="71"/>
      <c r="I259" s="71"/>
    </row>
    <row r="260" spans="3:9" x14ac:dyDescent="0.25">
      <c r="C260" s="71"/>
      <c r="I260" s="71"/>
    </row>
    <row r="261" spans="3:9" x14ac:dyDescent="0.25">
      <c r="C261" s="71"/>
      <c r="I261" s="71"/>
    </row>
    <row r="262" spans="3:9" x14ac:dyDescent="0.25">
      <c r="C262" s="71"/>
      <c r="I262" s="71"/>
    </row>
    <row r="263" spans="3:9" x14ac:dyDescent="0.25">
      <c r="C263" s="71"/>
      <c r="I263" s="71"/>
    </row>
    <row r="264" spans="3:9" x14ac:dyDescent="0.25">
      <c r="C264" s="71"/>
      <c r="I264" s="71"/>
    </row>
    <row r="265" spans="3:9" x14ac:dyDescent="0.25">
      <c r="C265" s="71"/>
      <c r="I265" s="71"/>
    </row>
    <row r="266" spans="3:9" x14ac:dyDescent="0.25">
      <c r="C266" s="71"/>
      <c r="I266" s="71"/>
    </row>
    <row r="267" spans="3:9" x14ac:dyDescent="0.25">
      <c r="C267" s="71"/>
      <c r="I267" s="71"/>
    </row>
    <row r="268" spans="3:9" x14ac:dyDescent="0.25">
      <c r="C268" s="71"/>
      <c r="I268" s="71"/>
    </row>
    <row r="269" spans="3:9" x14ac:dyDescent="0.25">
      <c r="C269" s="71"/>
      <c r="I269" s="71"/>
    </row>
    <row r="270" spans="3:9" x14ac:dyDescent="0.25">
      <c r="C270" s="71"/>
      <c r="I270" s="71"/>
    </row>
    <row r="271" spans="3:9" x14ac:dyDescent="0.25">
      <c r="C271" s="71"/>
      <c r="I271" s="71"/>
    </row>
    <row r="272" spans="3:9" x14ac:dyDescent="0.25">
      <c r="C272" s="71"/>
      <c r="I272" s="71"/>
    </row>
    <row r="273" spans="3:9" x14ac:dyDescent="0.25">
      <c r="C273" s="71"/>
      <c r="I273" s="71"/>
    </row>
    <row r="274" spans="3:9" x14ac:dyDescent="0.25">
      <c r="C274" s="71"/>
      <c r="I274" s="71"/>
    </row>
    <row r="275" spans="3:9" x14ac:dyDescent="0.25">
      <c r="C275" s="71"/>
      <c r="I275" s="71"/>
    </row>
    <row r="276" spans="3:9" x14ac:dyDescent="0.25">
      <c r="C276" s="71"/>
      <c r="I276" s="71"/>
    </row>
    <row r="277" spans="3:9" x14ac:dyDescent="0.25">
      <c r="C277" s="71"/>
      <c r="I277" s="71"/>
    </row>
    <row r="278" spans="3:9" x14ac:dyDescent="0.25">
      <c r="C278" s="71"/>
      <c r="I278" s="71"/>
    </row>
    <row r="279" spans="3:9" x14ac:dyDescent="0.25">
      <c r="C279" s="71"/>
      <c r="I279" s="71"/>
    </row>
    <row r="280" spans="3:9" x14ac:dyDescent="0.25">
      <c r="C280" s="71"/>
      <c r="I280" s="71"/>
    </row>
    <row r="281" spans="3:9" x14ac:dyDescent="0.25">
      <c r="C281" s="71"/>
      <c r="I281" s="71"/>
    </row>
    <row r="282" spans="3:9" x14ac:dyDescent="0.25">
      <c r="C282" s="71"/>
      <c r="I282" s="71"/>
    </row>
    <row r="283" spans="3:9" x14ac:dyDescent="0.25">
      <c r="C283" s="71"/>
      <c r="I283" s="71"/>
    </row>
    <row r="284" spans="3:9" x14ac:dyDescent="0.25">
      <c r="C284" s="71"/>
      <c r="I284" s="71"/>
    </row>
    <row r="285" spans="3:9" x14ac:dyDescent="0.25">
      <c r="C285" s="71"/>
      <c r="I285" s="71"/>
    </row>
    <row r="286" spans="3:9" x14ac:dyDescent="0.25">
      <c r="C286" s="71"/>
      <c r="I286" s="71"/>
    </row>
    <row r="287" spans="3:9" x14ac:dyDescent="0.25">
      <c r="C287" s="71"/>
      <c r="I287" s="71"/>
    </row>
    <row r="288" spans="3:9" x14ac:dyDescent="0.25">
      <c r="C288" s="71"/>
      <c r="I288" s="71"/>
    </row>
    <row r="289" spans="3:9" x14ac:dyDescent="0.25">
      <c r="C289" s="71"/>
      <c r="I289" s="71"/>
    </row>
    <row r="290" spans="3:9" x14ac:dyDescent="0.25">
      <c r="C290" s="71"/>
      <c r="I290" s="71"/>
    </row>
    <row r="291" spans="3:9" x14ac:dyDescent="0.25">
      <c r="C291" s="71"/>
      <c r="I291" s="71"/>
    </row>
    <row r="292" spans="3:9" x14ac:dyDescent="0.25">
      <c r="C292" s="71"/>
      <c r="I292" s="71"/>
    </row>
    <row r="293" spans="3:9" x14ac:dyDescent="0.25">
      <c r="C293" s="71"/>
      <c r="I293" s="71"/>
    </row>
    <row r="294" spans="3:9" x14ac:dyDescent="0.25">
      <c r="C294" s="71"/>
      <c r="I294" s="71"/>
    </row>
    <row r="295" spans="3:9" x14ac:dyDescent="0.25">
      <c r="C295" s="71"/>
      <c r="I295" s="71"/>
    </row>
    <row r="296" spans="3:9" x14ac:dyDescent="0.25">
      <c r="C296" s="71"/>
      <c r="I296" s="71"/>
    </row>
    <row r="297" spans="3:9" x14ac:dyDescent="0.25">
      <c r="C297" s="71"/>
      <c r="I297" s="71"/>
    </row>
    <row r="298" spans="3:9" x14ac:dyDescent="0.25">
      <c r="C298" s="71"/>
      <c r="I298" s="71"/>
    </row>
    <row r="299" spans="3:9" x14ac:dyDescent="0.25">
      <c r="C299" s="71"/>
      <c r="I299" s="71"/>
    </row>
    <row r="300" spans="3:9" x14ac:dyDescent="0.25">
      <c r="C300" s="71"/>
      <c r="I300" s="71"/>
    </row>
    <row r="301" spans="3:9" x14ac:dyDescent="0.25">
      <c r="C301" s="71"/>
      <c r="I301" s="71"/>
    </row>
    <row r="302" spans="3:9" x14ac:dyDescent="0.25">
      <c r="C302" s="71"/>
      <c r="I302" s="71"/>
    </row>
    <row r="303" spans="3:9" x14ac:dyDescent="0.25">
      <c r="C303" s="71"/>
      <c r="I303" s="71"/>
    </row>
    <row r="304" spans="3:9" x14ac:dyDescent="0.25">
      <c r="C304" s="71"/>
      <c r="I304" s="71"/>
    </row>
    <row r="305" spans="3:9" x14ac:dyDescent="0.25">
      <c r="C305" s="71"/>
      <c r="I305" s="71"/>
    </row>
    <row r="306" spans="3:9" x14ac:dyDescent="0.25">
      <c r="C306" s="71"/>
      <c r="I306" s="71"/>
    </row>
    <row r="307" spans="3:9" x14ac:dyDescent="0.25">
      <c r="C307" s="71"/>
      <c r="I307" s="71"/>
    </row>
    <row r="308" spans="3:9" x14ac:dyDescent="0.25">
      <c r="C308" s="71"/>
      <c r="I308" s="71"/>
    </row>
    <row r="309" spans="3:9" x14ac:dyDescent="0.25">
      <c r="C309" s="71"/>
      <c r="I309" s="71"/>
    </row>
    <row r="310" spans="3:9" x14ac:dyDescent="0.25">
      <c r="C310" s="71"/>
      <c r="I310" s="71"/>
    </row>
    <row r="311" spans="3:9" x14ac:dyDescent="0.25">
      <c r="C311" s="71"/>
      <c r="I311" s="71"/>
    </row>
    <row r="312" spans="3:9" x14ac:dyDescent="0.25">
      <c r="C312" s="71"/>
      <c r="I312" s="71"/>
    </row>
    <row r="313" spans="3:9" x14ac:dyDescent="0.25">
      <c r="C313" s="71"/>
      <c r="I313" s="71"/>
    </row>
    <row r="314" spans="3:9" x14ac:dyDescent="0.25">
      <c r="C314" s="71"/>
      <c r="I314" s="71"/>
    </row>
    <row r="315" spans="3:9" x14ac:dyDescent="0.25">
      <c r="C315" s="71"/>
      <c r="I315" s="71"/>
    </row>
    <row r="316" spans="3:9" x14ac:dyDescent="0.25">
      <c r="C316" s="71"/>
      <c r="I316" s="71"/>
    </row>
    <row r="317" spans="3:9" x14ac:dyDescent="0.25">
      <c r="C317" s="71"/>
      <c r="I317" s="71"/>
    </row>
    <row r="318" spans="3:9" x14ac:dyDescent="0.25">
      <c r="C318" s="71"/>
      <c r="I318" s="71"/>
    </row>
    <row r="319" spans="3:9" x14ac:dyDescent="0.25">
      <c r="C319" s="71"/>
      <c r="I319" s="71"/>
    </row>
    <row r="320" spans="3:9" x14ac:dyDescent="0.25">
      <c r="C320" s="71"/>
      <c r="I320" s="71"/>
    </row>
    <row r="321" spans="3:9" x14ac:dyDescent="0.25">
      <c r="C321" s="71"/>
      <c r="I321" s="71"/>
    </row>
    <row r="322" spans="3:9" x14ac:dyDescent="0.25">
      <c r="C322" s="71"/>
      <c r="I322" s="71"/>
    </row>
    <row r="323" spans="3:9" x14ac:dyDescent="0.25">
      <c r="C323" s="71"/>
      <c r="I323" s="71"/>
    </row>
    <row r="324" spans="3:9" x14ac:dyDescent="0.25">
      <c r="C324" s="71"/>
      <c r="I324" s="71"/>
    </row>
    <row r="325" spans="3:9" x14ac:dyDescent="0.25">
      <c r="C325" s="71"/>
      <c r="I325" s="71"/>
    </row>
    <row r="326" spans="3:9" x14ac:dyDescent="0.25">
      <c r="C326" s="71"/>
      <c r="I326" s="71"/>
    </row>
    <row r="327" spans="3:9" x14ac:dyDescent="0.25">
      <c r="C327" s="71"/>
      <c r="I327" s="71"/>
    </row>
    <row r="328" spans="3:9" x14ac:dyDescent="0.25">
      <c r="C328" s="71"/>
      <c r="I328" s="71"/>
    </row>
    <row r="329" spans="3:9" x14ac:dyDescent="0.25">
      <c r="C329" s="71"/>
      <c r="I329" s="71"/>
    </row>
    <row r="330" spans="3:9" x14ac:dyDescent="0.25">
      <c r="C330" s="71"/>
      <c r="I330" s="71"/>
    </row>
    <row r="331" spans="3:9" x14ac:dyDescent="0.25">
      <c r="C331" s="71"/>
      <c r="I331" s="71"/>
    </row>
    <row r="332" spans="3:9" x14ac:dyDescent="0.25">
      <c r="C332" s="71"/>
      <c r="I332" s="71"/>
    </row>
    <row r="333" spans="3:9" x14ac:dyDescent="0.25">
      <c r="C333" s="71"/>
      <c r="I333" s="71"/>
    </row>
    <row r="334" spans="3:9" x14ac:dyDescent="0.25">
      <c r="C334" s="71"/>
      <c r="I334" s="71"/>
    </row>
    <row r="335" spans="3:9" x14ac:dyDescent="0.25">
      <c r="C335" s="71"/>
      <c r="I335" s="71"/>
    </row>
    <row r="336" spans="3:9" x14ac:dyDescent="0.25">
      <c r="C336" s="71"/>
      <c r="I336" s="71"/>
    </row>
    <row r="337" spans="3:9" x14ac:dyDescent="0.25">
      <c r="C337" s="71"/>
      <c r="I337" s="71"/>
    </row>
    <row r="338" spans="3:9" x14ac:dyDescent="0.25">
      <c r="C338" s="71"/>
      <c r="I338" s="71"/>
    </row>
    <row r="339" spans="3:9" x14ac:dyDescent="0.25">
      <c r="C339" s="71"/>
      <c r="I339" s="71"/>
    </row>
    <row r="340" spans="3:9" x14ac:dyDescent="0.25">
      <c r="C340" s="71"/>
      <c r="I340" s="71"/>
    </row>
    <row r="341" spans="3:9" x14ac:dyDescent="0.25">
      <c r="C341" s="71"/>
      <c r="I341" s="71"/>
    </row>
    <row r="342" spans="3:9" x14ac:dyDescent="0.25">
      <c r="C342" s="71"/>
      <c r="I342" s="71"/>
    </row>
    <row r="343" spans="3:9" x14ac:dyDescent="0.25">
      <c r="C343" s="71"/>
      <c r="I343" s="71"/>
    </row>
    <row r="344" spans="3:9" x14ac:dyDescent="0.25">
      <c r="C344" s="71"/>
      <c r="I344" s="71"/>
    </row>
    <row r="345" spans="3:9" x14ac:dyDescent="0.25">
      <c r="C345" s="71"/>
      <c r="I345" s="71"/>
    </row>
    <row r="346" spans="3:9" x14ac:dyDescent="0.25">
      <c r="C346" s="71"/>
      <c r="I346" s="71"/>
    </row>
    <row r="347" spans="3:9" x14ac:dyDescent="0.25">
      <c r="C347" s="71"/>
      <c r="I347" s="71"/>
    </row>
    <row r="348" spans="3:9" x14ac:dyDescent="0.25">
      <c r="C348" s="71"/>
      <c r="I348" s="71"/>
    </row>
    <row r="349" spans="3:9" x14ac:dyDescent="0.25">
      <c r="C349" s="71"/>
      <c r="I349" s="71"/>
    </row>
    <row r="350" spans="3:9" x14ac:dyDescent="0.25">
      <c r="C350" s="71"/>
      <c r="I350" s="71"/>
    </row>
    <row r="351" spans="3:9" x14ac:dyDescent="0.25">
      <c r="C351" s="71"/>
      <c r="I351" s="71"/>
    </row>
    <row r="352" spans="3:9" x14ac:dyDescent="0.25">
      <c r="C352" s="71"/>
      <c r="I352" s="71"/>
    </row>
    <row r="353" spans="3:9" x14ac:dyDescent="0.25">
      <c r="C353" s="71"/>
      <c r="I353" s="71"/>
    </row>
    <row r="354" spans="3:9" x14ac:dyDescent="0.25">
      <c r="C354" s="71"/>
      <c r="I354" s="71"/>
    </row>
    <row r="355" spans="3:9" x14ac:dyDescent="0.25">
      <c r="C355" s="71"/>
      <c r="I355" s="71"/>
    </row>
    <row r="356" spans="3:9" x14ac:dyDescent="0.25">
      <c r="C356" s="71"/>
      <c r="I356" s="71"/>
    </row>
    <row r="357" spans="3:9" x14ac:dyDescent="0.25">
      <c r="C357" s="71"/>
      <c r="I357" s="71"/>
    </row>
    <row r="358" spans="3:9" x14ac:dyDescent="0.25">
      <c r="C358" s="71"/>
      <c r="I358" s="71"/>
    </row>
    <row r="359" spans="3:9" x14ac:dyDescent="0.25">
      <c r="C359" s="71"/>
      <c r="I359" s="71"/>
    </row>
    <row r="360" spans="3:9" x14ac:dyDescent="0.25">
      <c r="C360" s="71"/>
      <c r="I360" s="71"/>
    </row>
    <row r="361" spans="3:9" x14ac:dyDescent="0.25">
      <c r="C361" s="71"/>
      <c r="I361" s="71"/>
    </row>
    <row r="362" spans="3:9" x14ac:dyDescent="0.25">
      <c r="C362" s="71"/>
      <c r="I362" s="71"/>
    </row>
    <row r="363" spans="3:9" x14ac:dyDescent="0.25">
      <c r="C363" s="71"/>
      <c r="I363" s="71"/>
    </row>
    <row r="364" spans="3:9" x14ac:dyDescent="0.25">
      <c r="C364" s="71"/>
      <c r="I364" s="71"/>
    </row>
    <row r="365" spans="3:9" x14ac:dyDescent="0.25">
      <c r="C365" s="71"/>
      <c r="I365" s="71"/>
    </row>
    <row r="366" spans="3:9" x14ac:dyDescent="0.25">
      <c r="C366" s="71"/>
      <c r="I366" s="71"/>
    </row>
    <row r="367" spans="3:9" x14ac:dyDescent="0.25">
      <c r="C367" s="71"/>
      <c r="I367" s="71"/>
    </row>
    <row r="368" spans="3:9" x14ac:dyDescent="0.25">
      <c r="C368" s="71"/>
      <c r="I368" s="71"/>
    </row>
    <row r="369" spans="3:9" x14ac:dyDescent="0.25">
      <c r="C369" s="71"/>
      <c r="I369" s="71"/>
    </row>
    <row r="370" spans="3:9" x14ac:dyDescent="0.25">
      <c r="C370" s="71"/>
      <c r="I370" s="71"/>
    </row>
    <row r="371" spans="3:9" x14ac:dyDescent="0.25">
      <c r="C371" s="71"/>
      <c r="I371" s="71"/>
    </row>
    <row r="372" spans="3:9" x14ac:dyDescent="0.25">
      <c r="C372" s="71"/>
      <c r="I372" s="71"/>
    </row>
    <row r="373" spans="3:9" x14ac:dyDescent="0.25">
      <c r="C373" s="71"/>
      <c r="I373" s="71"/>
    </row>
    <row r="374" spans="3:9" x14ac:dyDescent="0.25">
      <c r="C374" s="71"/>
      <c r="I374" s="71"/>
    </row>
    <row r="375" spans="3:9" x14ac:dyDescent="0.25">
      <c r="C375" s="71"/>
      <c r="I375" s="71"/>
    </row>
    <row r="376" spans="3:9" x14ac:dyDescent="0.25">
      <c r="C376" s="71"/>
      <c r="I376" s="71"/>
    </row>
    <row r="377" spans="3:9" x14ac:dyDescent="0.25">
      <c r="C377" s="71"/>
      <c r="I377" s="71"/>
    </row>
    <row r="378" spans="3:9" x14ac:dyDescent="0.25">
      <c r="C378" s="71"/>
      <c r="I378" s="71"/>
    </row>
    <row r="379" spans="3:9" x14ac:dyDescent="0.25">
      <c r="C379" s="71"/>
      <c r="I379" s="71"/>
    </row>
    <row r="380" spans="3:9" x14ac:dyDescent="0.25">
      <c r="C380" s="71"/>
      <c r="I380" s="71"/>
    </row>
    <row r="381" spans="3:9" x14ac:dyDescent="0.25">
      <c r="C381" s="71"/>
      <c r="I381" s="71"/>
    </row>
    <row r="382" spans="3:9" x14ac:dyDescent="0.25">
      <c r="C382" s="71"/>
      <c r="I382" s="71"/>
    </row>
    <row r="383" spans="3:9" x14ac:dyDescent="0.25">
      <c r="C383" s="71"/>
      <c r="I383" s="71"/>
    </row>
    <row r="384" spans="3:9" x14ac:dyDescent="0.25">
      <c r="C384" s="71"/>
      <c r="I384" s="71"/>
    </row>
    <row r="385" spans="3:9" x14ac:dyDescent="0.25">
      <c r="C385" s="71"/>
      <c r="I385" s="71"/>
    </row>
    <row r="386" spans="3:9" x14ac:dyDescent="0.25">
      <c r="C386" s="71"/>
      <c r="I386" s="71"/>
    </row>
    <row r="387" spans="3:9" x14ac:dyDescent="0.25">
      <c r="C387" s="71"/>
      <c r="I387" s="71"/>
    </row>
    <row r="388" spans="3:9" x14ac:dyDescent="0.25">
      <c r="C388" s="71"/>
      <c r="I388" s="71"/>
    </row>
    <row r="389" spans="3:9" x14ac:dyDescent="0.25">
      <c r="C389" s="71"/>
      <c r="I389" s="71"/>
    </row>
    <row r="390" spans="3:9" x14ac:dyDescent="0.25">
      <c r="C390" s="71"/>
      <c r="I390" s="71"/>
    </row>
    <row r="391" spans="3:9" x14ac:dyDescent="0.25">
      <c r="C391" s="71"/>
      <c r="I391" s="71"/>
    </row>
    <row r="392" spans="3:9" x14ac:dyDescent="0.25">
      <c r="C392" s="71"/>
      <c r="I392" s="71"/>
    </row>
    <row r="393" spans="3:9" x14ac:dyDescent="0.25">
      <c r="C393" s="71"/>
      <c r="I393" s="71"/>
    </row>
    <row r="394" spans="3:9" x14ac:dyDescent="0.25">
      <c r="C394" s="71"/>
      <c r="I394" s="71"/>
    </row>
    <row r="395" spans="3:9" x14ac:dyDescent="0.25">
      <c r="C395" s="71"/>
      <c r="I395" s="71"/>
    </row>
    <row r="396" spans="3:9" x14ac:dyDescent="0.25">
      <c r="C396" s="71"/>
      <c r="I396" s="71"/>
    </row>
    <row r="397" spans="3:9" x14ac:dyDescent="0.25">
      <c r="C397" s="71"/>
      <c r="I397" s="71"/>
    </row>
    <row r="398" spans="3:9" x14ac:dyDescent="0.25">
      <c r="C398" s="71"/>
      <c r="I398" s="71"/>
    </row>
    <row r="399" spans="3:9" x14ac:dyDescent="0.25">
      <c r="C399" s="71"/>
      <c r="I399" s="71"/>
    </row>
    <row r="400" spans="3:9" x14ac:dyDescent="0.25">
      <c r="C400" s="71"/>
      <c r="I400" s="71"/>
    </row>
    <row r="401" spans="3:9" x14ac:dyDescent="0.25">
      <c r="C401" s="71"/>
      <c r="I401" s="71"/>
    </row>
    <row r="402" spans="3:9" x14ac:dyDescent="0.25">
      <c r="C402" s="71"/>
      <c r="I402" s="71"/>
    </row>
    <row r="403" spans="3:9" x14ac:dyDescent="0.25">
      <c r="C403" s="71"/>
      <c r="I403" s="71"/>
    </row>
    <row r="404" spans="3:9" x14ac:dyDescent="0.25">
      <c r="C404" s="71"/>
      <c r="I404" s="71"/>
    </row>
    <row r="405" spans="3:9" x14ac:dyDescent="0.25">
      <c r="C405" s="71"/>
      <c r="I405" s="71"/>
    </row>
    <row r="406" spans="3:9" x14ac:dyDescent="0.25">
      <c r="C406" s="71"/>
      <c r="I406" s="71"/>
    </row>
    <row r="407" spans="3:9" x14ac:dyDescent="0.25">
      <c r="C407" s="71"/>
      <c r="I407" s="71"/>
    </row>
    <row r="408" spans="3:9" x14ac:dyDescent="0.25">
      <c r="C408" s="71"/>
      <c r="I408" s="71"/>
    </row>
    <row r="409" spans="3:9" x14ac:dyDescent="0.25">
      <c r="C409" s="71"/>
      <c r="I409" s="71"/>
    </row>
    <row r="410" spans="3:9" x14ac:dyDescent="0.25">
      <c r="C410" s="71"/>
      <c r="I410" s="71"/>
    </row>
    <row r="411" spans="3:9" x14ac:dyDescent="0.25">
      <c r="C411" s="71"/>
      <c r="I411" s="71"/>
    </row>
    <row r="412" spans="3:9" x14ac:dyDescent="0.25">
      <c r="C412" s="71"/>
      <c r="I412" s="71"/>
    </row>
    <row r="413" spans="3:9" x14ac:dyDescent="0.25">
      <c r="C413" s="71"/>
      <c r="I413" s="71"/>
    </row>
    <row r="414" spans="3:9" x14ac:dyDescent="0.25">
      <c r="C414" s="71"/>
      <c r="I414" s="71"/>
    </row>
    <row r="415" spans="3:9" x14ac:dyDescent="0.25">
      <c r="C415" s="71"/>
      <c r="I415" s="71"/>
    </row>
    <row r="416" spans="3:9" x14ac:dyDescent="0.25">
      <c r="C416" s="71"/>
      <c r="I416" s="71"/>
    </row>
    <row r="417" spans="3:9" x14ac:dyDescent="0.25">
      <c r="C417" s="71"/>
      <c r="I417" s="71"/>
    </row>
    <row r="418" spans="3:9" x14ac:dyDescent="0.25">
      <c r="C418" s="71"/>
      <c r="I418" s="71"/>
    </row>
    <row r="419" spans="3:9" x14ac:dyDescent="0.25">
      <c r="C419" s="71"/>
      <c r="I419" s="71"/>
    </row>
    <row r="420" spans="3:9" x14ac:dyDescent="0.25">
      <c r="C420" s="71"/>
      <c r="I420" s="71"/>
    </row>
    <row r="421" spans="3:9" x14ac:dyDescent="0.25">
      <c r="C421" s="71"/>
      <c r="I421" s="71"/>
    </row>
    <row r="422" spans="3:9" x14ac:dyDescent="0.25">
      <c r="C422" s="71"/>
      <c r="I422" s="71"/>
    </row>
    <row r="423" spans="3:9" x14ac:dyDescent="0.25">
      <c r="C423" s="71"/>
      <c r="I423" s="71"/>
    </row>
    <row r="424" spans="3:9" x14ac:dyDescent="0.25">
      <c r="C424" s="71"/>
      <c r="I424" s="71"/>
    </row>
    <row r="425" spans="3:9" x14ac:dyDescent="0.25">
      <c r="C425" s="71"/>
      <c r="I425" s="71"/>
    </row>
    <row r="426" spans="3:9" x14ac:dyDescent="0.25">
      <c r="C426" s="71"/>
      <c r="I426" s="71"/>
    </row>
    <row r="427" spans="3:9" x14ac:dyDescent="0.25">
      <c r="C427" s="71"/>
      <c r="I427" s="71"/>
    </row>
    <row r="428" spans="3:9" x14ac:dyDescent="0.25">
      <c r="C428" s="71"/>
      <c r="I428" s="71"/>
    </row>
    <row r="429" spans="3:9" x14ac:dyDescent="0.25">
      <c r="C429" s="71"/>
      <c r="I429" s="71"/>
    </row>
    <row r="430" spans="3:9" x14ac:dyDescent="0.25">
      <c r="C430" s="71"/>
      <c r="I430" s="71"/>
    </row>
    <row r="431" spans="3:9" x14ac:dyDescent="0.25">
      <c r="C431" s="71"/>
      <c r="I431" s="71"/>
    </row>
    <row r="432" spans="3:9" x14ac:dyDescent="0.25">
      <c r="C432" s="71"/>
      <c r="I432" s="71"/>
    </row>
    <row r="433" spans="3:9" x14ac:dyDescent="0.25">
      <c r="C433" s="71"/>
      <c r="I433" s="71"/>
    </row>
    <row r="434" spans="3:9" x14ac:dyDescent="0.25">
      <c r="C434" s="71"/>
      <c r="I434" s="71"/>
    </row>
    <row r="435" spans="3:9" x14ac:dyDescent="0.25">
      <c r="C435" s="71"/>
      <c r="I435" s="71"/>
    </row>
    <row r="436" spans="3:9" x14ac:dyDescent="0.25">
      <c r="C436" s="71"/>
      <c r="I436" s="71"/>
    </row>
    <row r="437" spans="3:9" x14ac:dyDescent="0.25">
      <c r="C437" s="71"/>
      <c r="I437" s="71"/>
    </row>
    <row r="438" spans="3:9" x14ac:dyDescent="0.25">
      <c r="C438" s="71"/>
      <c r="I438" s="71"/>
    </row>
    <row r="439" spans="3:9" x14ac:dyDescent="0.25">
      <c r="C439" s="71"/>
      <c r="I439" s="71"/>
    </row>
    <row r="440" spans="3:9" x14ac:dyDescent="0.25">
      <c r="C440" s="71"/>
      <c r="I440" s="71"/>
    </row>
    <row r="441" spans="3:9" x14ac:dyDescent="0.25">
      <c r="C441" s="71"/>
      <c r="I441" s="71"/>
    </row>
    <row r="442" spans="3:9" x14ac:dyDescent="0.25">
      <c r="C442" s="71"/>
      <c r="I442" s="71"/>
    </row>
    <row r="443" spans="3:9" x14ac:dyDescent="0.25">
      <c r="C443" s="71"/>
      <c r="I443" s="71"/>
    </row>
    <row r="444" spans="3:9" x14ac:dyDescent="0.25">
      <c r="C444" s="71"/>
      <c r="I444" s="71"/>
    </row>
    <row r="445" spans="3:9" x14ac:dyDescent="0.25">
      <c r="C445" s="71"/>
      <c r="I445" s="71"/>
    </row>
    <row r="446" spans="3:9" x14ac:dyDescent="0.25">
      <c r="C446" s="71"/>
      <c r="I446" s="71"/>
    </row>
    <row r="447" spans="3:9" x14ac:dyDescent="0.25">
      <c r="C447" s="71"/>
      <c r="I447" s="71"/>
    </row>
    <row r="448" spans="3:9" x14ac:dyDescent="0.25">
      <c r="C448" s="71"/>
      <c r="I448" s="71"/>
    </row>
    <row r="449" spans="3:9" x14ac:dyDescent="0.25">
      <c r="C449" s="71"/>
      <c r="I449" s="71"/>
    </row>
    <row r="450" spans="3:9" x14ac:dyDescent="0.25">
      <c r="C450" s="71"/>
      <c r="I450" s="71"/>
    </row>
    <row r="451" spans="3:9" x14ac:dyDescent="0.25">
      <c r="C451" s="71"/>
      <c r="I451" s="71"/>
    </row>
    <row r="452" spans="3:9" x14ac:dyDescent="0.25">
      <c r="C452" s="71"/>
      <c r="I452" s="71"/>
    </row>
    <row r="453" spans="3:9" x14ac:dyDescent="0.25">
      <c r="C453" s="71"/>
      <c r="I453" s="71"/>
    </row>
    <row r="454" spans="3:9" x14ac:dyDescent="0.25">
      <c r="C454" s="71"/>
      <c r="I454" s="71"/>
    </row>
    <row r="455" spans="3:9" x14ac:dyDescent="0.25">
      <c r="C455" s="71"/>
      <c r="I455" s="71"/>
    </row>
    <row r="456" spans="3:9" x14ac:dyDescent="0.25">
      <c r="C456" s="71"/>
      <c r="I456" s="71"/>
    </row>
    <row r="457" spans="3:9" x14ac:dyDescent="0.25">
      <c r="C457" s="71"/>
      <c r="I457" s="71"/>
    </row>
    <row r="458" spans="3:9" x14ac:dyDescent="0.25">
      <c r="C458" s="71"/>
      <c r="I458" s="71"/>
    </row>
    <row r="459" spans="3:9" x14ac:dyDescent="0.25">
      <c r="C459" s="71"/>
      <c r="I459" s="71"/>
    </row>
    <row r="460" spans="3:9" x14ac:dyDescent="0.25">
      <c r="C460" s="71"/>
      <c r="I460" s="71"/>
    </row>
    <row r="461" spans="3:9" x14ac:dyDescent="0.25">
      <c r="C461" s="71"/>
      <c r="I461" s="71"/>
    </row>
    <row r="462" spans="3:9" x14ac:dyDescent="0.25">
      <c r="C462" s="71"/>
      <c r="I462" s="71"/>
    </row>
    <row r="463" spans="3:9" x14ac:dyDescent="0.25">
      <c r="C463" s="71"/>
      <c r="I463" s="71"/>
    </row>
    <row r="464" spans="3:9" x14ac:dyDescent="0.25">
      <c r="C464" s="71"/>
      <c r="I464" s="71"/>
    </row>
    <row r="465" spans="3:9" x14ac:dyDescent="0.25">
      <c r="C465" s="71"/>
      <c r="I465" s="71"/>
    </row>
    <row r="466" spans="3:9" x14ac:dyDescent="0.25">
      <c r="C466" s="71"/>
      <c r="I466" s="71"/>
    </row>
    <row r="467" spans="3:9" x14ac:dyDescent="0.25">
      <c r="C467" s="71"/>
      <c r="I467" s="71"/>
    </row>
    <row r="468" spans="3:9" x14ac:dyDescent="0.25">
      <c r="C468" s="71"/>
      <c r="I468" s="71"/>
    </row>
    <row r="469" spans="3:9" x14ac:dyDescent="0.25">
      <c r="C469" s="71"/>
      <c r="I469" s="71"/>
    </row>
    <row r="470" spans="3:9" x14ac:dyDescent="0.25">
      <c r="C470" s="71"/>
      <c r="I470" s="71"/>
    </row>
    <row r="471" spans="3:9" x14ac:dyDescent="0.25">
      <c r="C471" s="71"/>
      <c r="I471" s="71"/>
    </row>
    <row r="472" spans="3:9" x14ac:dyDescent="0.25">
      <c r="C472" s="71"/>
      <c r="I472" s="71"/>
    </row>
    <row r="473" spans="3:9" x14ac:dyDescent="0.25">
      <c r="C473" s="71"/>
      <c r="I473" s="71"/>
    </row>
    <row r="474" spans="3:9" x14ac:dyDescent="0.25">
      <c r="C474" s="71"/>
      <c r="I474" s="71"/>
    </row>
    <row r="475" spans="3:9" x14ac:dyDescent="0.25">
      <c r="C475" s="71"/>
      <c r="I475" s="71"/>
    </row>
    <row r="476" spans="3:9" x14ac:dyDescent="0.25">
      <c r="C476" s="71"/>
      <c r="I476" s="71"/>
    </row>
    <row r="477" spans="3:9" x14ac:dyDescent="0.25">
      <c r="C477" s="71"/>
      <c r="I477" s="71"/>
    </row>
    <row r="478" spans="3:9" x14ac:dyDescent="0.25">
      <c r="C478" s="71"/>
      <c r="I478" s="71"/>
    </row>
    <row r="479" spans="3:9" x14ac:dyDescent="0.25">
      <c r="C479" s="71"/>
      <c r="I479" s="71"/>
    </row>
    <row r="480" spans="3:9" x14ac:dyDescent="0.25">
      <c r="C480" s="71"/>
      <c r="I480" s="71"/>
    </row>
    <row r="481" spans="3:9" x14ac:dyDescent="0.25">
      <c r="C481" s="71"/>
      <c r="I481" s="71"/>
    </row>
    <row r="482" spans="3:9" x14ac:dyDescent="0.25">
      <c r="C482" s="71"/>
      <c r="I482" s="71"/>
    </row>
    <row r="483" spans="3:9" x14ac:dyDescent="0.25">
      <c r="C483" s="71"/>
      <c r="I483" s="71"/>
    </row>
    <row r="484" spans="3:9" x14ac:dyDescent="0.25">
      <c r="C484" s="71"/>
      <c r="I484" s="71"/>
    </row>
    <row r="485" spans="3:9" x14ac:dyDescent="0.25">
      <c r="C485" s="71"/>
      <c r="I485" s="71"/>
    </row>
    <row r="486" spans="3:9" x14ac:dyDescent="0.25">
      <c r="C486" s="71"/>
      <c r="I486" s="71"/>
    </row>
    <row r="487" spans="3:9" x14ac:dyDescent="0.25">
      <c r="C487" s="71"/>
      <c r="I487" s="71"/>
    </row>
    <row r="488" spans="3:9" x14ac:dyDescent="0.25">
      <c r="C488" s="71"/>
      <c r="I488" s="71"/>
    </row>
    <row r="489" spans="3:9" x14ac:dyDescent="0.25">
      <c r="C489" s="71"/>
      <c r="I489" s="71"/>
    </row>
    <row r="490" spans="3:9" x14ac:dyDescent="0.25">
      <c r="C490" s="71"/>
      <c r="I490" s="71"/>
    </row>
    <row r="491" spans="3:9" x14ac:dyDescent="0.25">
      <c r="C491" s="71"/>
      <c r="I491" s="71"/>
    </row>
    <row r="492" spans="3:9" x14ac:dyDescent="0.25">
      <c r="C492" s="71"/>
      <c r="I492" s="71"/>
    </row>
    <row r="493" spans="3:9" x14ac:dyDescent="0.25">
      <c r="C493" s="71"/>
      <c r="I493" s="71"/>
    </row>
    <row r="494" spans="3:9" x14ac:dyDescent="0.25">
      <c r="C494" s="71"/>
      <c r="I494" s="71"/>
    </row>
    <row r="495" spans="3:9" x14ac:dyDescent="0.25">
      <c r="C495" s="71"/>
      <c r="I495" s="71"/>
    </row>
    <row r="496" spans="3:9" x14ac:dyDescent="0.25">
      <c r="C496" s="71"/>
      <c r="I496" s="71"/>
    </row>
    <row r="497" spans="3:9" x14ac:dyDescent="0.25">
      <c r="C497" s="71"/>
      <c r="I497" s="71"/>
    </row>
    <row r="498" spans="3:9" x14ac:dyDescent="0.25">
      <c r="C498" s="71"/>
      <c r="I498" s="71"/>
    </row>
    <row r="499" spans="3:9" x14ac:dyDescent="0.25">
      <c r="C499" s="71"/>
      <c r="I499" s="71"/>
    </row>
    <row r="500" spans="3:9" x14ac:dyDescent="0.25">
      <c r="C500" s="71"/>
      <c r="I500" s="71"/>
    </row>
    <row r="501" spans="3:9" x14ac:dyDescent="0.25">
      <c r="C501" s="71"/>
      <c r="I501" s="71"/>
    </row>
    <row r="502" spans="3:9" x14ac:dyDescent="0.25">
      <c r="C502" s="71"/>
      <c r="I502" s="71"/>
    </row>
    <row r="503" spans="3:9" x14ac:dyDescent="0.25">
      <c r="C503" s="71"/>
      <c r="I503" s="71"/>
    </row>
    <row r="504" spans="3:9" x14ac:dyDescent="0.25">
      <c r="C504" s="71"/>
      <c r="I504" s="71"/>
    </row>
    <row r="505" spans="3:9" x14ac:dyDescent="0.25">
      <c r="C505" s="71"/>
      <c r="I505" s="71"/>
    </row>
    <row r="506" spans="3:9" x14ac:dyDescent="0.25">
      <c r="C506" s="71"/>
      <c r="I506" s="71"/>
    </row>
    <row r="507" spans="3:9" x14ac:dyDescent="0.25">
      <c r="C507" s="71"/>
      <c r="I507" s="71"/>
    </row>
    <row r="508" spans="3:9" x14ac:dyDescent="0.25">
      <c r="C508" s="71"/>
      <c r="I508" s="71"/>
    </row>
    <row r="509" spans="3:9" x14ac:dyDescent="0.25">
      <c r="C509" s="71"/>
      <c r="I509" s="71"/>
    </row>
    <row r="510" spans="3:9" x14ac:dyDescent="0.25">
      <c r="C510" s="71"/>
      <c r="I510" s="71"/>
    </row>
    <row r="511" spans="3:9" x14ac:dyDescent="0.25">
      <c r="C511" s="71"/>
      <c r="I511" s="71"/>
    </row>
    <row r="512" spans="3:9" x14ac:dyDescent="0.25">
      <c r="C512" s="71"/>
      <c r="I512" s="71"/>
    </row>
    <row r="513" spans="3:9" x14ac:dyDescent="0.25">
      <c r="C513" s="71"/>
      <c r="I513" s="71"/>
    </row>
    <row r="514" spans="3:9" x14ac:dyDescent="0.25">
      <c r="C514" s="71"/>
      <c r="I514" s="71"/>
    </row>
    <row r="515" spans="3:9" x14ac:dyDescent="0.25">
      <c r="C515" s="71"/>
      <c r="I515" s="71"/>
    </row>
    <row r="516" spans="3:9" x14ac:dyDescent="0.25">
      <c r="C516" s="71"/>
      <c r="I516" s="71"/>
    </row>
    <row r="517" spans="3:9" x14ac:dyDescent="0.25">
      <c r="C517" s="71"/>
      <c r="I517" s="71"/>
    </row>
    <row r="518" spans="3:9" x14ac:dyDescent="0.25">
      <c r="C518" s="71"/>
      <c r="I518" s="71"/>
    </row>
    <row r="519" spans="3:9" x14ac:dyDescent="0.25">
      <c r="C519" s="71"/>
      <c r="I519" s="71"/>
    </row>
    <row r="520" spans="3:9" x14ac:dyDescent="0.25">
      <c r="C520" s="71"/>
      <c r="I520" s="71"/>
    </row>
    <row r="521" spans="3:9" x14ac:dyDescent="0.25">
      <c r="C521" s="71"/>
      <c r="I521" s="71"/>
    </row>
    <row r="522" spans="3:9" x14ac:dyDescent="0.25">
      <c r="C522" s="71"/>
      <c r="I522" s="71"/>
    </row>
    <row r="523" spans="3:9" x14ac:dyDescent="0.25">
      <c r="C523" s="71"/>
      <c r="I523" s="71"/>
    </row>
    <row r="524" spans="3:9" x14ac:dyDescent="0.25">
      <c r="C524" s="71"/>
      <c r="I524" s="71"/>
    </row>
    <row r="525" spans="3:9" x14ac:dyDescent="0.25">
      <c r="C525" s="71"/>
      <c r="I525" s="71"/>
    </row>
    <row r="526" spans="3:9" x14ac:dyDescent="0.25">
      <c r="C526" s="71"/>
      <c r="I526" s="71"/>
    </row>
    <row r="527" spans="3:9" x14ac:dyDescent="0.25">
      <c r="C527" s="71"/>
      <c r="I527" s="71"/>
    </row>
    <row r="528" spans="3:9" x14ac:dyDescent="0.25">
      <c r="C528" s="71"/>
      <c r="I528" s="71"/>
    </row>
    <row r="529" spans="3:9" x14ac:dyDescent="0.25">
      <c r="C529" s="71"/>
      <c r="I529" s="71"/>
    </row>
    <row r="530" spans="3:9" x14ac:dyDescent="0.25">
      <c r="C530" s="71"/>
      <c r="I530" s="71"/>
    </row>
    <row r="531" spans="3:9" x14ac:dyDescent="0.25">
      <c r="C531" s="71"/>
      <c r="I531" s="71"/>
    </row>
    <row r="532" spans="3:9" x14ac:dyDescent="0.25">
      <c r="C532" s="71"/>
      <c r="I532" s="71"/>
    </row>
    <row r="533" spans="3:9" x14ac:dyDescent="0.25">
      <c r="C533" s="71"/>
      <c r="I533" s="71"/>
    </row>
    <row r="534" spans="3:9" x14ac:dyDescent="0.25">
      <c r="C534" s="71"/>
      <c r="I534" s="71"/>
    </row>
    <row r="535" spans="3:9" x14ac:dyDescent="0.25">
      <c r="C535" s="71"/>
      <c r="I535" s="71"/>
    </row>
    <row r="536" spans="3:9" x14ac:dyDescent="0.25">
      <c r="C536" s="71"/>
      <c r="I536" s="71"/>
    </row>
    <row r="537" spans="3:9" x14ac:dyDescent="0.25">
      <c r="C537" s="71"/>
      <c r="I537" s="71"/>
    </row>
    <row r="538" spans="3:9" x14ac:dyDescent="0.25">
      <c r="C538" s="71"/>
      <c r="I538" s="71"/>
    </row>
    <row r="539" spans="3:9" x14ac:dyDescent="0.25">
      <c r="C539" s="71"/>
      <c r="I539" s="71"/>
    </row>
    <row r="540" spans="3:9" x14ac:dyDescent="0.25">
      <c r="C540" s="71"/>
      <c r="I540" s="71"/>
    </row>
    <row r="541" spans="3:9" x14ac:dyDescent="0.25">
      <c r="C541" s="71"/>
      <c r="I541" s="71"/>
    </row>
    <row r="542" spans="3:9" x14ac:dyDescent="0.25">
      <c r="C542" s="71"/>
      <c r="I542" s="71"/>
    </row>
    <row r="543" spans="3:9" x14ac:dyDescent="0.25">
      <c r="C543" s="71"/>
      <c r="I543" s="71"/>
    </row>
    <row r="544" spans="3:9" x14ac:dyDescent="0.25">
      <c r="C544" s="71"/>
      <c r="I544" s="71"/>
    </row>
    <row r="545" spans="3:9" x14ac:dyDescent="0.25">
      <c r="C545" s="71"/>
      <c r="I545" s="71"/>
    </row>
    <row r="546" spans="3:9" x14ac:dyDescent="0.25">
      <c r="C546" s="71"/>
      <c r="I546" s="71"/>
    </row>
    <row r="547" spans="3:9" x14ac:dyDescent="0.25">
      <c r="C547" s="71"/>
      <c r="I547" s="71"/>
    </row>
    <row r="548" spans="3:9" x14ac:dyDescent="0.25">
      <c r="C548" s="71"/>
      <c r="I548" s="71"/>
    </row>
    <row r="549" spans="3:9" x14ac:dyDescent="0.25">
      <c r="C549" s="71"/>
      <c r="I549" s="71"/>
    </row>
    <row r="550" spans="3:9" x14ac:dyDescent="0.25">
      <c r="C550" s="71"/>
      <c r="I550" s="71"/>
    </row>
    <row r="551" spans="3:9" x14ac:dyDescent="0.25">
      <c r="C551" s="71"/>
      <c r="I551" s="71"/>
    </row>
    <row r="552" spans="3:9" x14ac:dyDescent="0.25">
      <c r="C552" s="71"/>
      <c r="I552" s="71"/>
    </row>
    <row r="553" spans="3:9" x14ac:dyDescent="0.25">
      <c r="C553" s="71"/>
      <c r="I553" s="71"/>
    </row>
    <row r="554" spans="3:9" x14ac:dyDescent="0.25">
      <c r="C554" s="71"/>
      <c r="I554" s="71"/>
    </row>
    <row r="555" spans="3:9" x14ac:dyDescent="0.25">
      <c r="C555" s="71"/>
      <c r="I555" s="71"/>
    </row>
    <row r="556" spans="3:9" x14ac:dyDescent="0.25">
      <c r="C556" s="71"/>
      <c r="I556" s="71"/>
    </row>
    <row r="557" spans="3:9" x14ac:dyDescent="0.25">
      <c r="C557" s="71"/>
      <c r="I557" s="71"/>
    </row>
    <row r="558" spans="3:9" x14ac:dyDescent="0.25">
      <c r="C558" s="71"/>
      <c r="I558" s="71"/>
    </row>
    <row r="559" spans="3:9" x14ac:dyDescent="0.25">
      <c r="C559" s="71"/>
      <c r="I559" s="71"/>
    </row>
    <row r="560" spans="3:9" x14ac:dyDescent="0.25">
      <c r="C560" s="71"/>
      <c r="I560" s="71"/>
    </row>
    <row r="561" spans="3:9" x14ac:dyDescent="0.25">
      <c r="C561" s="71"/>
      <c r="I561" s="71"/>
    </row>
    <row r="562" spans="3:9" x14ac:dyDescent="0.25">
      <c r="C562" s="71"/>
      <c r="I562" s="71"/>
    </row>
    <row r="563" spans="3:9" x14ac:dyDescent="0.25">
      <c r="C563" s="71"/>
      <c r="I563" s="71"/>
    </row>
    <row r="564" spans="3:9" x14ac:dyDescent="0.25">
      <c r="C564" s="71"/>
      <c r="I564" s="71"/>
    </row>
    <row r="565" spans="3:9" x14ac:dyDescent="0.25">
      <c r="C565" s="71"/>
      <c r="I565" s="71"/>
    </row>
    <row r="566" spans="3:9" x14ac:dyDescent="0.25">
      <c r="C566" s="71"/>
      <c r="I566" s="71"/>
    </row>
    <row r="567" spans="3:9" x14ac:dyDescent="0.25">
      <c r="C567" s="71"/>
      <c r="I567" s="71"/>
    </row>
    <row r="568" spans="3:9" x14ac:dyDescent="0.25">
      <c r="C568" s="71"/>
      <c r="I568" s="71"/>
    </row>
    <row r="569" spans="3:9" x14ac:dyDescent="0.25">
      <c r="C569" s="71"/>
      <c r="I569" s="71"/>
    </row>
    <row r="570" spans="3:9" x14ac:dyDescent="0.25">
      <c r="C570" s="71"/>
      <c r="I570" s="71"/>
    </row>
    <row r="571" spans="3:9" x14ac:dyDescent="0.25">
      <c r="C571" s="71"/>
      <c r="I571" s="71"/>
    </row>
    <row r="572" spans="3:9" x14ac:dyDescent="0.25">
      <c r="C572" s="71"/>
      <c r="I572" s="71"/>
    </row>
    <row r="573" spans="3:9" x14ac:dyDescent="0.25">
      <c r="C573" s="71"/>
      <c r="I573" s="71"/>
    </row>
    <row r="574" spans="3:9" x14ac:dyDescent="0.25">
      <c r="C574" s="71"/>
      <c r="I574" s="71"/>
    </row>
    <row r="575" spans="3:9" x14ac:dyDescent="0.25">
      <c r="C575" s="71"/>
      <c r="I575" s="71"/>
    </row>
    <row r="576" spans="3:9" x14ac:dyDescent="0.25">
      <c r="C576" s="71"/>
      <c r="I576" s="71"/>
    </row>
    <row r="577" spans="3:9" x14ac:dyDescent="0.25">
      <c r="C577" s="71"/>
      <c r="I577" s="71"/>
    </row>
    <row r="578" spans="3:9" x14ac:dyDescent="0.25">
      <c r="C578" s="71"/>
      <c r="I578" s="71"/>
    </row>
    <row r="579" spans="3:9" x14ac:dyDescent="0.25">
      <c r="C579" s="71"/>
      <c r="I579" s="71"/>
    </row>
    <row r="580" spans="3:9" x14ac:dyDescent="0.25">
      <c r="C580" s="71"/>
      <c r="I580" s="71"/>
    </row>
    <row r="581" spans="3:9" x14ac:dyDescent="0.25">
      <c r="C581" s="71"/>
      <c r="I581" s="71"/>
    </row>
    <row r="582" spans="3:9" x14ac:dyDescent="0.25">
      <c r="C582" s="71"/>
      <c r="I582" s="71"/>
    </row>
    <row r="583" spans="3:9" x14ac:dyDescent="0.25">
      <c r="C583" s="71"/>
      <c r="I583" s="71"/>
    </row>
    <row r="584" spans="3:9" x14ac:dyDescent="0.25">
      <c r="C584" s="71"/>
      <c r="I584" s="71"/>
    </row>
    <row r="585" spans="3:9" x14ac:dyDescent="0.25">
      <c r="C585" s="71"/>
      <c r="I585" s="71"/>
    </row>
    <row r="586" spans="3:9" x14ac:dyDescent="0.25">
      <c r="C586" s="71"/>
      <c r="I586" s="71"/>
    </row>
    <row r="587" spans="3:9" x14ac:dyDescent="0.25">
      <c r="C587" s="71"/>
      <c r="I587" s="71"/>
    </row>
    <row r="588" spans="3:9" x14ac:dyDescent="0.25">
      <c r="C588" s="71"/>
      <c r="I588" s="71"/>
    </row>
    <row r="589" spans="3:9" x14ac:dyDescent="0.25">
      <c r="C589" s="71"/>
      <c r="I589" s="71"/>
    </row>
    <row r="590" spans="3:9" x14ac:dyDescent="0.25">
      <c r="C590" s="71"/>
      <c r="I590" s="71"/>
    </row>
    <row r="591" spans="3:9" x14ac:dyDescent="0.25">
      <c r="C591" s="71"/>
      <c r="I591" s="71"/>
    </row>
    <row r="592" spans="3:9" x14ac:dyDescent="0.25">
      <c r="C592" s="71"/>
      <c r="I592" s="71"/>
    </row>
    <row r="593" spans="3:9" x14ac:dyDescent="0.25">
      <c r="C593" s="71"/>
      <c r="I593" s="71"/>
    </row>
    <row r="594" spans="3:9" x14ac:dyDescent="0.25">
      <c r="C594" s="71"/>
      <c r="I594" s="71"/>
    </row>
    <row r="595" spans="3:9" x14ac:dyDescent="0.25">
      <c r="C595" s="71"/>
      <c r="I595" s="71"/>
    </row>
    <row r="596" spans="3:9" x14ac:dyDescent="0.25">
      <c r="C596" s="71"/>
      <c r="I596" s="71"/>
    </row>
    <row r="597" spans="3:9" x14ac:dyDescent="0.25">
      <c r="C597" s="71"/>
      <c r="I597" s="71"/>
    </row>
    <row r="598" spans="3:9" x14ac:dyDescent="0.25">
      <c r="C598" s="71"/>
      <c r="I598" s="71"/>
    </row>
    <row r="599" spans="3:9" x14ac:dyDescent="0.25">
      <c r="C599" s="71"/>
      <c r="I599" s="71"/>
    </row>
    <row r="600" spans="3:9" x14ac:dyDescent="0.25">
      <c r="C600" s="71"/>
      <c r="I600" s="71"/>
    </row>
    <row r="601" spans="3:9" x14ac:dyDescent="0.25">
      <c r="C601" s="71"/>
      <c r="I601" s="71"/>
    </row>
    <row r="602" spans="3:9" x14ac:dyDescent="0.25">
      <c r="C602" s="71"/>
      <c r="I602" s="71"/>
    </row>
    <row r="603" spans="3:9" x14ac:dyDescent="0.25">
      <c r="C603" s="71"/>
      <c r="I603" s="71"/>
    </row>
    <row r="604" spans="3:9" x14ac:dyDescent="0.25">
      <c r="C604" s="71"/>
      <c r="I604" s="71"/>
    </row>
    <row r="605" spans="3:9" x14ac:dyDescent="0.25">
      <c r="C605" s="71"/>
      <c r="I605" s="71"/>
    </row>
    <row r="606" spans="3:9" x14ac:dyDescent="0.25">
      <c r="C606" s="71"/>
      <c r="I606" s="71"/>
    </row>
    <row r="607" spans="3:9" x14ac:dyDescent="0.25">
      <c r="C607" s="71"/>
      <c r="I607" s="71"/>
    </row>
    <row r="608" spans="3:9" x14ac:dyDescent="0.25">
      <c r="C608" s="71"/>
      <c r="I608" s="71"/>
    </row>
    <row r="609" spans="3:9" x14ac:dyDescent="0.25">
      <c r="C609" s="71"/>
      <c r="I609" s="71"/>
    </row>
    <row r="610" spans="3:9" x14ac:dyDescent="0.25">
      <c r="C610" s="71"/>
      <c r="I610" s="71"/>
    </row>
    <row r="611" spans="3:9" x14ac:dyDescent="0.25">
      <c r="C611" s="71"/>
      <c r="I611" s="71"/>
    </row>
    <row r="612" spans="3:9" x14ac:dyDescent="0.25">
      <c r="C612" s="71"/>
      <c r="I612" s="71"/>
    </row>
    <row r="613" spans="3:9" x14ac:dyDescent="0.25">
      <c r="C613" s="71"/>
      <c r="I613" s="71"/>
    </row>
    <row r="614" spans="3:9" x14ac:dyDescent="0.25">
      <c r="C614" s="71"/>
      <c r="I614" s="71"/>
    </row>
    <row r="615" spans="3:9" x14ac:dyDescent="0.25">
      <c r="C615" s="71"/>
      <c r="I615" s="71"/>
    </row>
    <row r="616" spans="3:9" x14ac:dyDescent="0.25">
      <c r="C616" s="71"/>
      <c r="I616" s="71"/>
    </row>
    <row r="617" spans="3:9" x14ac:dyDescent="0.25">
      <c r="C617" s="71"/>
      <c r="I617" s="71"/>
    </row>
    <row r="618" spans="3:9" x14ac:dyDescent="0.25">
      <c r="C618" s="71"/>
      <c r="I618" s="71"/>
    </row>
    <row r="619" spans="3:9" x14ac:dyDescent="0.25">
      <c r="C619" s="71"/>
      <c r="I619" s="71"/>
    </row>
    <row r="620" spans="3:9" x14ac:dyDescent="0.25">
      <c r="C620" s="71"/>
      <c r="I620" s="71"/>
    </row>
    <row r="621" spans="3:9" x14ac:dyDescent="0.25">
      <c r="C621" s="71"/>
      <c r="I621" s="71"/>
    </row>
    <row r="622" spans="3:9" x14ac:dyDescent="0.25">
      <c r="C622" s="71"/>
      <c r="I622" s="71"/>
    </row>
    <row r="623" spans="3:9" x14ac:dyDescent="0.25">
      <c r="C623" s="71"/>
      <c r="I623" s="71"/>
    </row>
    <row r="624" spans="3:9" x14ac:dyDescent="0.25">
      <c r="C624" s="71"/>
      <c r="I624" s="71"/>
    </row>
    <row r="625" spans="3:9" x14ac:dyDescent="0.25">
      <c r="C625" s="71"/>
      <c r="I625" s="71"/>
    </row>
    <row r="626" spans="3:9" x14ac:dyDescent="0.25">
      <c r="C626" s="71"/>
      <c r="I626" s="71"/>
    </row>
    <row r="627" spans="3:9" x14ac:dyDescent="0.25">
      <c r="C627" s="71"/>
      <c r="I627" s="71"/>
    </row>
    <row r="628" spans="3:9" x14ac:dyDescent="0.25">
      <c r="C628" s="71"/>
      <c r="I628" s="71"/>
    </row>
    <row r="629" spans="3:9" x14ac:dyDescent="0.25">
      <c r="C629" s="71"/>
      <c r="I629" s="71"/>
    </row>
    <row r="630" spans="3:9" x14ac:dyDescent="0.25">
      <c r="C630" s="71"/>
      <c r="I630" s="71"/>
    </row>
    <row r="631" spans="3:9" x14ac:dyDescent="0.25">
      <c r="C631" s="71"/>
      <c r="I631" s="71"/>
    </row>
    <row r="632" spans="3:9" x14ac:dyDescent="0.25">
      <c r="C632" s="71"/>
      <c r="I632" s="71"/>
    </row>
    <row r="633" spans="3:9" x14ac:dyDescent="0.25">
      <c r="C633" s="71"/>
      <c r="I633" s="71"/>
    </row>
    <row r="634" spans="3:9" x14ac:dyDescent="0.25">
      <c r="C634" s="71"/>
      <c r="I634" s="71"/>
    </row>
    <row r="635" spans="3:9" x14ac:dyDescent="0.25">
      <c r="C635" s="71"/>
      <c r="I635" s="71"/>
    </row>
    <row r="636" spans="3:9" x14ac:dyDescent="0.25">
      <c r="C636" s="71"/>
      <c r="I636" s="71"/>
    </row>
    <row r="637" spans="3:9" x14ac:dyDescent="0.25">
      <c r="C637" s="71"/>
      <c r="I637" s="71"/>
    </row>
    <row r="638" spans="3:9" x14ac:dyDescent="0.25">
      <c r="C638" s="71"/>
      <c r="I638" s="71"/>
    </row>
    <row r="639" spans="3:9" x14ac:dyDescent="0.25">
      <c r="C639" s="71"/>
      <c r="I639" s="71"/>
    </row>
    <row r="640" spans="3:9" x14ac:dyDescent="0.25">
      <c r="C640" s="71"/>
      <c r="I640" s="71"/>
    </row>
    <row r="641" spans="3:9" x14ac:dyDescent="0.25">
      <c r="C641" s="71"/>
      <c r="I641" s="71"/>
    </row>
    <row r="642" spans="3:9" x14ac:dyDescent="0.25">
      <c r="C642" s="71"/>
      <c r="I642" s="71"/>
    </row>
    <row r="643" spans="3:9" x14ac:dyDescent="0.25">
      <c r="C643" s="71"/>
      <c r="I643" s="71"/>
    </row>
    <row r="644" spans="3:9" x14ac:dyDescent="0.25">
      <c r="C644" s="71"/>
      <c r="I644" s="71"/>
    </row>
    <row r="645" spans="3:9" x14ac:dyDescent="0.25">
      <c r="C645" s="71"/>
      <c r="I645" s="71"/>
    </row>
    <row r="646" spans="3:9" x14ac:dyDescent="0.25">
      <c r="C646" s="71"/>
      <c r="I646" s="71"/>
    </row>
    <row r="647" spans="3:9" x14ac:dyDescent="0.25">
      <c r="C647" s="71"/>
      <c r="I647" s="71"/>
    </row>
    <row r="648" spans="3:9" x14ac:dyDescent="0.25">
      <c r="C648" s="71"/>
      <c r="I648" s="71"/>
    </row>
    <row r="649" spans="3:9" x14ac:dyDescent="0.25">
      <c r="C649" s="71"/>
      <c r="I649" s="71"/>
    </row>
    <row r="650" spans="3:9" x14ac:dyDescent="0.25">
      <c r="C650" s="71"/>
      <c r="I650" s="71"/>
    </row>
    <row r="651" spans="3:9" x14ac:dyDescent="0.25">
      <c r="C651" s="71"/>
      <c r="I651" s="71"/>
    </row>
    <row r="652" spans="3:9" x14ac:dyDescent="0.25">
      <c r="C652" s="71"/>
      <c r="I652" s="71"/>
    </row>
    <row r="653" spans="3:9" x14ac:dyDescent="0.25">
      <c r="C653" s="71"/>
      <c r="I653" s="71"/>
    </row>
    <row r="654" spans="3:9" x14ac:dyDescent="0.25">
      <c r="C654" s="71"/>
      <c r="I654" s="71"/>
    </row>
    <row r="655" spans="3:9" x14ac:dyDescent="0.25">
      <c r="C655" s="71"/>
      <c r="I655" s="71"/>
    </row>
    <row r="656" spans="3:9" x14ac:dyDescent="0.25">
      <c r="C656" s="71"/>
      <c r="I656" s="71"/>
    </row>
    <row r="657" spans="3:9" x14ac:dyDescent="0.25">
      <c r="C657" s="71"/>
      <c r="I657" s="71"/>
    </row>
    <row r="658" spans="3:9" x14ac:dyDescent="0.25">
      <c r="C658" s="71"/>
      <c r="I658" s="71"/>
    </row>
    <row r="659" spans="3:9" x14ac:dyDescent="0.25">
      <c r="C659" s="71"/>
      <c r="I659" s="71"/>
    </row>
    <row r="660" spans="3:9" x14ac:dyDescent="0.25">
      <c r="C660" s="71"/>
      <c r="I660" s="71"/>
    </row>
    <row r="661" spans="3:9" x14ac:dyDescent="0.25">
      <c r="C661" s="71"/>
      <c r="I661" s="71"/>
    </row>
    <row r="662" spans="3:9" x14ac:dyDescent="0.25">
      <c r="C662" s="71"/>
      <c r="I662" s="71"/>
    </row>
    <row r="663" spans="3:9" x14ac:dyDescent="0.25">
      <c r="C663" s="71"/>
      <c r="I663" s="71"/>
    </row>
    <row r="664" spans="3:9" x14ac:dyDescent="0.25">
      <c r="C664" s="71"/>
      <c r="I664" s="71"/>
    </row>
    <row r="665" spans="3:9" x14ac:dyDescent="0.25">
      <c r="C665" s="71"/>
      <c r="I665" s="71"/>
    </row>
    <row r="666" spans="3:9" x14ac:dyDescent="0.25">
      <c r="C666" s="71"/>
      <c r="I666" s="71"/>
    </row>
    <row r="667" spans="3:9" x14ac:dyDescent="0.25">
      <c r="C667" s="71"/>
      <c r="I667" s="71"/>
    </row>
    <row r="668" spans="3:9" x14ac:dyDescent="0.25">
      <c r="C668" s="71"/>
      <c r="I668" s="71"/>
    </row>
    <row r="669" spans="3:9" x14ac:dyDescent="0.25">
      <c r="C669" s="71"/>
      <c r="I669" s="71"/>
    </row>
    <row r="670" spans="3:9" x14ac:dyDescent="0.25">
      <c r="C670" s="71"/>
      <c r="I670" s="71"/>
    </row>
    <row r="671" spans="3:9" x14ac:dyDescent="0.25">
      <c r="C671" s="71"/>
      <c r="I671" s="71"/>
    </row>
    <row r="672" spans="3:9" x14ac:dyDescent="0.25">
      <c r="C672" s="71"/>
      <c r="I672" s="71"/>
    </row>
    <row r="673" spans="3:9" x14ac:dyDescent="0.25">
      <c r="C673" s="71"/>
      <c r="I673" s="71"/>
    </row>
    <row r="674" spans="3:9" x14ac:dyDescent="0.25">
      <c r="C674" s="71"/>
      <c r="I674" s="71"/>
    </row>
    <row r="675" spans="3:9" x14ac:dyDescent="0.25">
      <c r="C675" s="71"/>
      <c r="I675" s="71"/>
    </row>
    <row r="676" spans="3:9" x14ac:dyDescent="0.25">
      <c r="C676" s="71"/>
      <c r="I676" s="71"/>
    </row>
    <row r="677" spans="3:9" x14ac:dyDescent="0.25">
      <c r="C677" s="71"/>
      <c r="I677" s="71"/>
    </row>
    <row r="678" spans="3:9" x14ac:dyDescent="0.25">
      <c r="C678" s="71"/>
      <c r="I678" s="71"/>
    </row>
    <row r="679" spans="3:9" x14ac:dyDescent="0.25">
      <c r="C679" s="71"/>
      <c r="I679" s="71"/>
    </row>
    <row r="680" spans="3:9" x14ac:dyDescent="0.25">
      <c r="C680" s="71"/>
      <c r="I680" s="71"/>
    </row>
    <row r="681" spans="3:9" x14ac:dyDescent="0.25">
      <c r="C681" s="71"/>
      <c r="I681" s="71"/>
    </row>
    <row r="682" spans="3:9" x14ac:dyDescent="0.25">
      <c r="C682" s="71"/>
      <c r="I682" s="71"/>
    </row>
    <row r="683" spans="3:9" x14ac:dyDescent="0.25">
      <c r="C683" s="71"/>
      <c r="I683" s="71"/>
    </row>
    <row r="684" spans="3:9" x14ac:dyDescent="0.25">
      <c r="C684" s="71"/>
      <c r="I684" s="71"/>
    </row>
    <row r="685" spans="3:9" x14ac:dyDescent="0.25">
      <c r="C685" s="71"/>
      <c r="I685" s="71"/>
    </row>
    <row r="686" spans="3:9" x14ac:dyDescent="0.25">
      <c r="C686" s="71"/>
      <c r="I686" s="71"/>
    </row>
    <row r="687" spans="3:9" x14ac:dyDescent="0.25">
      <c r="C687" s="71"/>
      <c r="I687" s="71"/>
    </row>
    <row r="688" spans="3:9" x14ac:dyDescent="0.25">
      <c r="C688" s="71"/>
      <c r="I688" s="71"/>
    </row>
    <row r="689" spans="3:9" x14ac:dyDescent="0.25">
      <c r="C689" s="71"/>
      <c r="I689" s="71"/>
    </row>
    <row r="690" spans="3:9" x14ac:dyDescent="0.25">
      <c r="C690" s="71"/>
      <c r="I690" s="71"/>
    </row>
    <row r="691" spans="3:9" x14ac:dyDescent="0.25">
      <c r="C691" s="71"/>
      <c r="I691" s="71"/>
    </row>
    <row r="692" spans="3:9" x14ac:dyDescent="0.25">
      <c r="C692" s="71"/>
      <c r="I692" s="71"/>
    </row>
    <row r="693" spans="3:9" x14ac:dyDescent="0.25">
      <c r="C693" s="71"/>
      <c r="I693" s="71"/>
    </row>
    <row r="694" spans="3:9" x14ac:dyDescent="0.25">
      <c r="C694" s="71"/>
      <c r="I694" s="71"/>
    </row>
    <row r="695" spans="3:9" x14ac:dyDescent="0.25">
      <c r="C695" s="71"/>
      <c r="I695" s="71"/>
    </row>
    <row r="696" spans="3:9" x14ac:dyDescent="0.25">
      <c r="C696" s="71"/>
      <c r="I696" s="71"/>
    </row>
    <row r="697" spans="3:9" x14ac:dyDescent="0.25">
      <c r="C697" s="71"/>
      <c r="I697" s="71"/>
    </row>
    <row r="698" spans="3:9" x14ac:dyDescent="0.25">
      <c r="C698" s="71"/>
      <c r="I698" s="71"/>
    </row>
    <row r="699" spans="3:9" x14ac:dyDescent="0.25">
      <c r="C699" s="71"/>
      <c r="I699" s="71"/>
    </row>
    <row r="700" spans="3:9" x14ac:dyDescent="0.25">
      <c r="C700" s="71"/>
      <c r="I700" s="71"/>
    </row>
    <row r="701" spans="3:9" x14ac:dyDescent="0.25">
      <c r="C701" s="71"/>
      <c r="I701" s="71"/>
    </row>
    <row r="702" spans="3:9" x14ac:dyDescent="0.25">
      <c r="C702" s="71"/>
      <c r="I702" s="71"/>
    </row>
    <row r="703" spans="3:9" x14ac:dyDescent="0.25">
      <c r="C703" s="71"/>
      <c r="I703" s="71"/>
    </row>
    <row r="704" spans="3:9" x14ac:dyDescent="0.25">
      <c r="C704" s="71"/>
      <c r="I704" s="71"/>
    </row>
    <row r="705" spans="3:9" x14ac:dyDescent="0.25">
      <c r="C705" s="71"/>
      <c r="I705" s="71"/>
    </row>
    <row r="706" spans="3:9" x14ac:dyDescent="0.25">
      <c r="C706" s="71"/>
      <c r="I706" s="71"/>
    </row>
    <row r="707" spans="3:9" x14ac:dyDescent="0.25">
      <c r="C707" s="71"/>
      <c r="I707" s="71"/>
    </row>
    <row r="708" spans="3:9" x14ac:dyDescent="0.25">
      <c r="C708" s="71"/>
      <c r="I708" s="71"/>
    </row>
    <row r="709" spans="3:9" x14ac:dyDescent="0.25">
      <c r="C709" s="71"/>
      <c r="I709" s="71"/>
    </row>
    <row r="710" spans="3:9" x14ac:dyDescent="0.25">
      <c r="C710" s="71"/>
      <c r="I710" s="71"/>
    </row>
    <row r="711" spans="3:9" x14ac:dyDescent="0.25">
      <c r="C711" s="71"/>
      <c r="I711" s="71"/>
    </row>
    <row r="712" spans="3:9" x14ac:dyDescent="0.25">
      <c r="C712" s="71"/>
      <c r="I712" s="71"/>
    </row>
    <row r="713" spans="3:9" x14ac:dyDescent="0.25">
      <c r="C713" s="71"/>
      <c r="I713" s="71"/>
    </row>
    <row r="714" spans="3:9" x14ac:dyDescent="0.25">
      <c r="C714" s="71"/>
      <c r="I714" s="71"/>
    </row>
    <row r="715" spans="3:9" x14ac:dyDescent="0.25">
      <c r="C715" s="71"/>
      <c r="I715" s="71"/>
    </row>
    <row r="716" spans="3:9" x14ac:dyDescent="0.25">
      <c r="C716" s="71"/>
      <c r="I716" s="71"/>
    </row>
    <row r="717" spans="3:9" x14ac:dyDescent="0.25">
      <c r="C717" s="71"/>
      <c r="I717" s="71"/>
    </row>
    <row r="718" spans="3:9" x14ac:dyDescent="0.25">
      <c r="C718" s="71"/>
      <c r="I718" s="71"/>
    </row>
    <row r="719" spans="3:9" x14ac:dyDescent="0.25">
      <c r="C719" s="71"/>
      <c r="I719" s="71"/>
    </row>
    <row r="720" spans="3:9" x14ac:dyDescent="0.25">
      <c r="C720" s="71"/>
      <c r="I720" s="71"/>
    </row>
    <row r="721" spans="3:9" x14ac:dyDescent="0.25">
      <c r="C721" s="71"/>
      <c r="I721" s="71"/>
    </row>
    <row r="722" spans="3:9" x14ac:dyDescent="0.25">
      <c r="C722" s="71"/>
      <c r="I722" s="71"/>
    </row>
    <row r="723" spans="3:9" x14ac:dyDescent="0.25">
      <c r="C723" s="71"/>
      <c r="I723" s="71"/>
    </row>
    <row r="724" spans="3:9" x14ac:dyDescent="0.25">
      <c r="C724" s="71"/>
      <c r="I724" s="71"/>
    </row>
    <row r="725" spans="3:9" x14ac:dyDescent="0.25">
      <c r="C725" s="71"/>
      <c r="I725" s="71"/>
    </row>
    <row r="726" spans="3:9" x14ac:dyDescent="0.25">
      <c r="C726" s="71"/>
      <c r="I726" s="71"/>
    </row>
    <row r="727" spans="3:9" x14ac:dyDescent="0.25">
      <c r="C727" s="71"/>
      <c r="I727" s="71"/>
    </row>
    <row r="728" spans="3:9" x14ac:dyDescent="0.25">
      <c r="C728" s="71"/>
      <c r="I728" s="71"/>
    </row>
    <row r="729" spans="3:9" x14ac:dyDescent="0.25">
      <c r="C729" s="71"/>
      <c r="I729" s="71"/>
    </row>
    <row r="730" spans="3:9" x14ac:dyDescent="0.25">
      <c r="C730" s="71"/>
      <c r="I730" s="71"/>
    </row>
    <row r="731" spans="3:9" x14ac:dyDescent="0.25">
      <c r="C731" s="71"/>
      <c r="I731" s="71"/>
    </row>
    <row r="732" spans="3:9" x14ac:dyDescent="0.25">
      <c r="C732" s="71"/>
      <c r="I732" s="71"/>
    </row>
    <row r="733" spans="3:9" x14ac:dyDescent="0.25">
      <c r="C733" s="71"/>
      <c r="I733" s="71"/>
    </row>
    <row r="734" spans="3:9" x14ac:dyDescent="0.25">
      <c r="C734" s="71"/>
      <c r="I734" s="71"/>
    </row>
    <row r="735" spans="3:9" x14ac:dyDescent="0.25">
      <c r="C735" s="71"/>
      <c r="I735" s="71"/>
    </row>
    <row r="736" spans="3:9" x14ac:dyDescent="0.25">
      <c r="C736" s="71"/>
      <c r="I736" s="71"/>
    </row>
    <row r="737" spans="3:9" x14ac:dyDescent="0.25">
      <c r="C737" s="71"/>
      <c r="I737" s="71"/>
    </row>
    <row r="738" spans="3:9" x14ac:dyDescent="0.25">
      <c r="C738" s="71"/>
      <c r="I738" s="71"/>
    </row>
    <row r="739" spans="3:9" x14ac:dyDescent="0.25">
      <c r="C739" s="71"/>
      <c r="I739" s="71"/>
    </row>
    <row r="740" spans="3:9" x14ac:dyDescent="0.25">
      <c r="C740" s="71"/>
      <c r="I740" s="71"/>
    </row>
    <row r="741" spans="3:9" x14ac:dyDescent="0.25">
      <c r="C741" s="71"/>
      <c r="I741" s="71"/>
    </row>
    <row r="742" spans="3:9" x14ac:dyDescent="0.25">
      <c r="C742" s="71"/>
      <c r="I742" s="71"/>
    </row>
    <row r="743" spans="3:9" x14ac:dyDescent="0.25">
      <c r="C743" s="71"/>
      <c r="I743" s="71"/>
    </row>
    <row r="744" spans="3:9" x14ac:dyDescent="0.25">
      <c r="C744" s="71"/>
      <c r="I744" s="71"/>
    </row>
    <row r="745" spans="3:9" x14ac:dyDescent="0.25">
      <c r="C745" s="71"/>
      <c r="I745" s="71"/>
    </row>
    <row r="746" spans="3:9" x14ac:dyDescent="0.25">
      <c r="C746" s="71"/>
      <c r="I746" s="71"/>
    </row>
    <row r="747" spans="3:9" x14ac:dyDescent="0.25">
      <c r="C747" s="71"/>
      <c r="I747" s="71"/>
    </row>
    <row r="748" spans="3:9" x14ac:dyDescent="0.25">
      <c r="C748" s="71"/>
      <c r="I748" s="71"/>
    </row>
    <row r="749" spans="3:9" x14ac:dyDescent="0.25">
      <c r="C749" s="71"/>
      <c r="I749" s="71"/>
    </row>
    <row r="750" spans="3:9" x14ac:dyDescent="0.25">
      <c r="C750" s="71"/>
      <c r="I750" s="71"/>
    </row>
    <row r="751" spans="3:9" x14ac:dyDescent="0.25">
      <c r="C751" s="71"/>
      <c r="I751" s="71"/>
    </row>
    <row r="752" spans="3:9" x14ac:dyDescent="0.25">
      <c r="C752" s="71"/>
      <c r="I752" s="71"/>
    </row>
    <row r="753" spans="3:9" x14ac:dyDescent="0.25">
      <c r="C753" s="71"/>
      <c r="I753" s="71"/>
    </row>
    <row r="754" spans="3:9" x14ac:dyDescent="0.25">
      <c r="C754" s="71"/>
      <c r="I754" s="71"/>
    </row>
    <row r="755" spans="3:9" x14ac:dyDescent="0.25">
      <c r="C755" s="71"/>
      <c r="I755" s="71"/>
    </row>
    <row r="756" spans="3:9" x14ac:dyDescent="0.25">
      <c r="C756" s="71"/>
      <c r="I756" s="71"/>
    </row>
    <row r="757" spans="3:9" x14ac:dyDescent="0.25">
      <c r="C757" s="71"/>
      <c r="I757" s="71"/>
    </row>
    <row r="758" spans="3:9" x14ac:dyDescent="0.25">
      <c r="C758" s="71"/>
      <c r="I758" s="71"/>
    </row>
    <row r="759" spans="3:9" x14ac:dyDescent="0.25">
      <c r="C759" s="71"/>
      <c r="I759" s="71"/>
    </row>
    <row r="760" spans="3:9" x14ac:dyDescent="0.25">
      <c r="C760" s="71"/>
      <c r="I760" s="71"/>
    </row>
    <row r="761" spans="3:9" x14ac:dyDescent="0.25">
      <c r="C761" s="71"/>
      <c r="I761" s="71"/>
    </row>
    <row r="762" spans="3:9" x14ac:dyDescent="0.25">
      <c r="C762" s="71"/>
      <c r="I762" s="71"/>
    </row>
    <row r="763" spans="3:9" x14ac:dyDescent="0.25">
      <c r="C763" s="71"/>
      <c r="I763" s="71"/>
    </row>
    <row r="764" spans="3:9" x14ac:dyDescent="0.25">
      <c r="C764" s="71"/>
      <c r="I764" s="71"/>
    </row>
    <row r="765" spans="3:9" x14ac:dyDescent="0.25">
      <c r="C765" s="71"/>
      <c r="I765" s="71"/>
    </row>
    <row r="766" spans="3:9" x14ac:dyDescent="0.25">
      <c r="C766" s="71"/>
      <c r="I766" s="71"/>
    </row>
    <row r="767" spans="3:9" x14ac:dyDescent="0.25">
      <c r="C767" s="71"/>
      <c r="I767" s="71"/>
    </row>
    <row r="768" spans="3:9" x14ac:dyDescent="0.25">
      <c r="C768" s="71"/>
      <c r="I768" s="71"/>
    </row>
    <row r="769" spans="3:9" x14ac:dyDescent="0.25">
      <c r="C769" s="71"/>
      <c r="I769" s="71"/>
    </row>
    <row r="770" spans="3:9" x14ac:dyDescent="0.25">
      <c r="C770" s="71"/>
      <c r="I770" s="71"/>
    </row>
    <row r="771" spans="3:9" x14ac:dyDescent="0.25">
      <c r="C771" s="71"/>
      <c r="I771" s="71"/>
    </row>
    <row r="772" spans="3:9" x14ac:dyDescent="0.25">
      <c r="C772" s="71"/>
      <c r="I772" s="71"/>
    </row>
    <row r="773" spans="3:9" x14ac:dyDescent="0.25">
      <c r="C773" s="71"/>
      <c r="I773" s="71"/>
    </row>
    <row r="774" spans="3:9" x14ac:dyDescent="0.25">
      <c r="C774" s="71"/>
      <c r="I774" s="71"/>
    </row>
    <row r="775" spans="3:9" x14ac:dyDescent="0.25">
      <c r="C775" s="71"/>
      <c r="I775" s="71"/>
    </row>
    <row r="776" spans="3:9" x14ac:dyDescent="0.25">
      <c r="C776" s="71"/>
      <c r="I776" s="71"/>
    </row>
    <row r="777" spans="3:9" x14ac:dyDescent="0.25">
      <c r="C777" s="71"/>
      <c r="I777" s="71"/>
    </row>
    <row r="778" spans="3:9" x14ac:dyDescent="0.25">
      <c r="C778" s="71"/>
      <c r="I778" s="71"/>
    </row>
    <row r="779" spans="3:9" x14ac:dyDescent="0.25">
      <c r="C779" s="71"/>
      <c r="I779" s="71"/>
    </row>
    <row r="780" spans="3:9" x14ac:dyDescent="0.25">
      <c r="C780" s="71"/>
      <c r="I780" s="71"/>
    </row>
    <row r="781" spans="3:9" x14ac:dyDescent="0.25">
      <c r="C781" s="71"/>
      <c r="I781" s="71"/>
    </row>
    <row r="782" spans="3:9" x14ac:dyDescent="0.25">
      <c r="C782" s="71"/>
      <c r="I782" s="71"/>
    </row>
    <row r="783" spans="3:9" x14ac:dyDescent="0.25">
      <c r="C783" s="71"/>
      <c r="I783" s="71"/>
    </row>
    <row r="784" spans="3:9" x14ac:dyDescent="0.25">
      <c r="C784" s="71"/>
      <c r="I784" s="71"/>
    </row>
    <row r="785" spans="3:9" x14ac:dyDescent="0.25">
      <c r="C785" s="71"/>
      <c r="I785" s="71"/>
    </row>
    <row r="786" spans="3:9" x14ac:dyDescent="0.25">
      <c r="C786" s="71"/>
      <c r="I786" s="71"/>
    </row>
    <row r="787" spans="3:9" x14ac:dyDescent="0.25">
      <c r="C787" s="71"/>
      <c r="I787" s="71"/>
    </row>
    <row r="788" spans="3:9" x14ac:dyDescent="0.25">
      <c r="C788" s="71"/>
      <c r="I788" s="71"/>
    </row>
    <row r="789" spans="3:9" x14ac:dyDescent="0.25">
      <c r="C789" s="71"/>
      <c r="I789" s="71"/>
    </row>
    <row r="790" spans="3:9" x14ac:dyDescent="0.25">
      <c r="C790" s="71"/>
      <c r="I790" s="71"/>
    </row>
    <row r="791" spans="3:9" x14ac:dyDescent="0.25">
      <c r="C791" s="71"/>
      <c r="I791" s="71"/>
    </row>
    <row r="792" spans="3:9" x14ac:dyDescent="0.25">
      <c r="C792" s="71"/>
      <c r="I792" s="71"/>
    </row>
    <row r="793" spans="3:9" x14ac:dyDescent="0.25">
      <c r="C793" s="71"/>
      <c r="I793" s="71"/>
    </row>
    <row r="794" spans="3:9" x14ac:dyDescent="0.25">
      <c r="C794" s="71"/>
      <c r="I794" s="71"/>
    </row>
    <row r="795" spans="3:9" x14ac:dyDescent="0.25">
      <c r="C795" s="71"/>
      <c r="I795" s="71"/>
    </row>
    <row r="796" spans="3:9" x14ac:dyDescent="0.25">
      <c r="C796" s="71"/>
      <c r="I796" s="71"/>
    </row>
    <row r="797" spans="3:9" x14ac:dyDescent="0.25">
      <c r="C797" s="71"/>
      <c r="I797" s="71"/>
    </row>
    <row r="798" spans="3:9" x14ac:dyDescent="0.25">
      <c r="C798" s="71"/>
      <c r="I798" s="71"/>
    </row>
    <row r="799" spans="3:9" x14ac:dyDescent="0.25">
      <c r="C799" s="71"/>
      <c r="I799" s="71"/>
    </row>
    <row r="800" spans="3:9" x14ac:dyDescent="0.25">
      <c r="C800" s="71"/>
      <c r="I800" s="71"/>
    </row>
    <row r="801" spans="3:9" x14ac:dyDescent="0.25">
      <c r="C801" s="71"/>
      <c r="I801" s="71"/>
    </row>
    <row r="802" spans="3:9" x14ac:dyDescent="0.25">
      <c r="C802" s="71"/>
      <c r="I802" s="71"/>
    </row>
    <row r="803" spans="3:9" x14ac:dyDescent="0.25">
      <c r="C803" s="71"/>
      <c r="I803" s="71"/>
    </row>
    <row r="804" spans="3:9" x14ac:dyDescent="0.25">
      <c r="C804" s="71"/>
      <c r="I804" s="71"/>
    </row>
    <row r="805" spans="3:9" x14ac:dyDescent="0.25">
      <c r="C805" s="71"/>
      <c r="I805" s="71"/>
    </row>
    <row r="806" spans="3:9" x14ac:dyDescent="0.25">
      <c r="C806" s="71"/>
      <c r="I806" s="71"/>
    </row>
    <row r="807" spans="3:9" x14ac:dyDescent="0.25">
      <c r="C807" s="71"/>
      <c r="I807" s="71"/>
    </row>
    <row r="808" spans="3:9" x14ac:dyDescent="0.25">
      <c r="C808" s="71"/>
      <c r="I808" s="71"/>
    </row>
    <row r="809" spans="3:9" x14ac:dyDescent="0.25">
      <c r="C809" s="71"/>
      <c r="I809" s="71"/>
    </row>
    <row r="810" spans="3:9" x14ac:dyDescent="0.25">
      <c r="C810" s="71"/>
      <c r="I810" s="71"/>
    </row>
    <row r="811" spans="3:9" x14ac:dyDescent="0.25">
      <c r="C811" s="71"/>
      <c r="I811" s="71"/>
    </row>
    <row r="812" spans="3:9" x14ac:dyDescent="0.25">
      <c r="C812" s="71"/>
      <c r="I812" s="71"/>
    </row>
    <row r="813" spans="3:9" x14ac:dyDescent="0.25">
      <c r="C813" s="71"/>
      <c r="I813" s="71"/>
    </row>
    <row r="814" spans="3:9" x14ac:dyDescent="0.25">
      <c r="C814" s="71"/>
      <c r="I814" s="71"/>
    </row>
    <row r="815" spans="3:9" x14ac:dyDescent="0.25">
      <c r="C815" s="71"/>
      <c r="I815" s="71"/>
    </row>
    <row r="816" spans="3:9" x14ac:dyDescent="0.25">
      <c r="C816" s="71"/>
      <c r="I816" s="71"/>
    </row>
    <row r="817" spans="3:9" x14ac:dyDescent="0.25">
      <c r="C817" s="71"/>
      <c r="I817" s="71"/>
    </row>
    <row r="818" spans="3:9" x14ac:dyDescent="0.25">
      <c r="C818" s="71"/>
      <c r="I818" s="71"/>
    </row>
    <row r="819" spans="3:9" x14ac:dyDescent="0.25">
      <c r="C819" s="71"/>
      <c r="I819" s="71"/>
    </row>
    <row r="820" spans="3:9" x14ac:dyDescent="0.25">
      <c r="C820" s="71"/>
      <c r="I820" s="71"/>
    </row>
    <row r="821" spans="3:9" x14ac:dyDescent="0.25">
      <c r="C821" s="71"/>
      <c r="I821" s="71"/>
    </row>
    <row r="822" spans="3:9" x14ac:dyDescent="0.25">
      <c r="C822" s="71"/>
      <c r="I822" s="71"/>
    </row>
    <row r="823" spans="3:9" x14ac:dyDescent="0.25">
      <c r="C823" s="71"/>
      <c r="I823" s="71"/>
    </row>
    <row r="824" spans="3:9" x14ac:dyDescent="0.25">
      <c r="C824" s="71"/>
      <c r="I824" s="71"/>
    </row>
    <row r="825" spans="3:9" x14ac:dyDescent="0.25">
      <c r="C825" s="71"/>
      <c r="I825" s="71"/>
    </row>
    <row r="826" spans="3:9" x14ac:dyDescent="0.25">
      <c r="C826" s="71"/>
      <c r="I826" s="71"/>
    </row>
    <row r="827" spans="3:9" x14ac:dyDescent="0.25">
      <c r="C827" s="71"/>
      <c r="I827" s="71"/>
    </row>
    <row r="828" spans="3:9" x14ac:dyDescent="0.25">
      <c r="C828" s="71"/>
      <c r="I828" s="71"/>
    </row>
    <row r="829" spans="3:9" x14ac:dyDescent="0.25">
      <c r="C829" s="71"/>
      <c r="I829" s="71"/>
    </row>
    <row r="830" spans="3:9" x14ac:dyDescent="0.25">
      <c r="C830" s="71"/>
      <c r="I830" s="71"/>
    </row>
    <row r="831" spans="3:9" x14ac:dyDescent="0.25">
      <c r="C831" s="71"/>
      <c r="I831" s="71"/>
    </row>
    <row r="832" spans="3:9" x14ac:dyDescent="0.25">
      <c r="C832" s="71"/>
      <c r="I832" s="71"/>
    </row>
    <row r="833" spans="3:9" x14ac:dyDescent="0.25">
      <c r="C833" s="71"/>
      <c r="I833" s="71"/>
    </row>
    <row r="834" spans="3:9" x14ac:dyDescent="0.25">
      <c r="C834" s="71"/>
      <c r="I834" s="71"/>
    </row>
    <row r="835" spans="3:9" x14ac:dyDescent="0.25">
      <c r="C835" s="71"/>
      <c r="I835" s="71"/>
    </row>
    <row r="836" spans="3:9" x14ac:dyDescent="0.25">
      <c r="C836" s="71"/>
      <c r="I836" s="71"/>
    </row>
    <row r="837" spans="3:9" x14ac:dyDescent="0.25">
      <c r="C837" s="71"/>
      <c r="I837" s="71"/>
    </row>
    <row r="838" spans="3:9" x14ac:dyDescent="0.25">
      <c r="C838" s="71"/>
      <c r="I838" s="71"/>
    </row>
    <row r="839" spans="3:9" x14ac:dyDescent="0.25">
      <c r="C839" s="71"/>
      <c r="I839" s="71"/>
    </row>
    <row r="840" spans="3:9" x14ac:dyDescent="0.25">
      <c r="C840" s="71"/>
      <c r="I840" s="71"/>
    </row>
    <row r="841" spans="3:9" x14ac:dyDescent="0.25">
      <c r="C841" s="71"/>
      <c r="I841" s="71"/>
    </row>
    <row r="842" spans="3:9" x14ac:dyDescent="0.25">
      <c r="C842" s="71"/>
      <c r="I842" s="71"/>
    </row>
    <row r="843" spans="3:9" x14ac:dyDescent="0.25">
      <c r="C843" s="71"/>
      <c r="I843" s="71"/>
    </row>
    <row r="844" spans="3:9" x14ac:dyDescent="0.25">
      <c r="C844" s="71"/>
      <c r="I844" s="71"/>
    </row>
    <row r="845" spans="3:9" x14ac:dyDescent="0.25">
      <c r="C845" s="71"/>
      <c r="I845" s="71"/>
    </row>
    <row r="846" spans="3:9" x14ac:dyDescent="0.25">
      <c r="C846" s="71"/>
      <c r="I846" s="71"/>
    </row>
    <row r="847" spans="3:9" x14ac:dyDescent="0.25">
      <c r="C847" s="71"/>
      <c r="I847" s="71"/>
    </row>
    <row r="848" spans="3:9" x14ac:dyDescent="0.25">
      <c r="C848" s="71"/>
      <c r="I848" s="71"/>
    </row>
    <row r="849" spans="3:9" x14ac:dyDescent="0.25">
      <c r="C849" s="71"/>
      <c r="I849" s="71"/>
    </row>
    <row r="850" spans="3:9" x14ac:dyDescent="0.25">
      <c r="C850" s="71"/>
      <c r="I850" s="71"/>
    </row>
    <row r="851" spans="3:9" x14ac:dyDescent="0.25">
      <c r="C851" s="71"/>
      <c r="I851" s="71"/>
    </row>
    <row r="852" spans="3:9" x14ac:dyDescent="0.25">
      <c r="C852" s="71"/>
      <c r="I852" s="71"/>
    </row>
    <row r="853" spans="3:9" x14ac:dyDescent="0.25">
      <c r="C853" s="71"/>
      <c r="I853" s="71"/>
    </row>
    <row r="854" spans="3:9" x14ac:dyDescent="0.25">
      <c r="C854" s="71"/>
      <c r="I854" s="71"/>
    </row>
    <row r="855" spans="3:9" x14ac:dyDescent="0.25">
      <c r="C855" s="71"/>
      <c r="I855" s="71"/>
    </row>
    <row r="856" spans="3:9" x14ac:dyDescent="0.25">
      <c r="C856" s="71"/>
      <c r="I856" s="71"/>
    </row>
    <row r="857" spans="3:9" x14ac:dyDescent="0.25">
      <c r="C857" s="71"/>
      <c r="I857" s="71"/>
    </row>
    <row r="858" spans="3:9" x14ac:dyDescent="0.25">
      <c r="C858" s="71"/>
      <c r="I858" s="71"/>
    </row>
    <row r="859" spans="3:9" x14ac:dyDescent="0.25">
      <c r="C859" s="71"/>
      <c r="I859" s="71"/>
    </row>
    <row r="860" spans="3:9" x14ac:dyDescent="0.25">
      <c r="C860" s="71"/>
      <c r="I860" s="71"/>
    </row>
    <row r="861" spans="3:9" x14ac:dyDescent="0.25">
      <c r="C861" s="71"/>
      <c r="I861" s="71"/>
    </row>
    <row r="862" spans="3:9" x14ac:dyDescent="0.25">
      <c r="C862" s="71"/>
      <c r="I862" s="71"/>
    </row>
    <row r="863" spans="3:9" x14ac:dyDescent="0.25">
      <c r="C863" s="71"/>
      <c r="I863" s="71"/>
    </row>
    <row r="864" spans="3:9" x14ac:dyDescent="0.25">
      <c r="C864" s="71"/>
      <c r="I864" s="71"/>
    </row>
    <row r="865" spans="3:9" x14ac:dyDescent="0.25">
      <c r="C865" s="71"/>
      <c r="I865" s="71"/>
    </row>
    <row r="866" spans="3:9" x14ac:dyDescent="0.25">
      <c r="C866" s="71"/>
      <c r="I866" s="71"/>
    </row>
    <row r="867" spans="3:9" x14ac:dyDescent="0.25">
      <c r="C867" s="71"/>
      <c r="I867" s="71"/>
    </row>
    <row r="868" spans="3:9" x14ac:dyDescent="0.25">
      <c r="C868" s="71"/>
      <c r="I868" s="71"/>
    </row>
    <row r="869" spans="3:9" x14ac:dyDescent="0.25">
      <c r="C869" s="71"/>
      <c r="I869" s="71"/>
    </row>
    <row r="870" spans="3:9" x14ac:dyDescent="0.25">
      <c r="C870" s="71"/>
      <c r="I870" s="71"/>
    </row>
    <row r="871" spans="3:9" x14ac:dyDescent="0.25">
      <c r="C871" s="71"/>
      <c r="I871" s="71"/>
    </row>
    <row r="872" spans="3:9" x14ac:dyDescent="0.25">
      <c r="C872" s="71"/>
      <c r="I872" s="71"/>
    </row>
    <row r="873" spans="3:9" x14ac:dyDescent="0.25">
      <c r="C873" s="71"/>
      <c r="I873" s="71"/>
    </row>
    <row r="874" spans="3:9" x14ac:dyDescent="0.25">
      <c r="C874" s="71"/>
      <c r="I874" s="71"/>
    </row>
    <row r="875" spans="3:9" x14ac:dyDescent="0.25">
      <c r="C875" s="71"/>
      <c r="I875" s="71"/>
    </row>
    <row r="876" spans="3:9" x14ac:dyDescent="0.25">
      <c r="C876" s="71"/>
      <c r="I876" s="71"/>
    </row>
    <row r="877" spans="3:9" x14ac:dyDescent="0.25">
      <c r="C877" s="71"/>
      <c r="I877" s="71"/>
    </row>
    <row r="878" spans="3:9" x14ac:dyDescent="0.25">
      <c r="C878" s="71"/>
      <c r="I878" s="71"/>
    </row>
    <row r="879" spans="3:9" x14ac:dyDescent="0.25">
      <c r="C879" s="71"/>
      <c r="I879" s="71"/>
    </row>
    <row r="880" spans="3:9" x14ac:dyDescent="0.25">
      <c r="C880" s="71"/>
      <c r="I880" s="71"/>
    </row>
    <row r="881" spans="3:9" x14ac:dyDescent="0.25">
      <c r="C881" s="71"/>
      <c r="I881" s="71"/>
    </row>
    <row r="882" spans="3:9" x14ac:dyDescent="0.25">
      <c r="C882" s="71"/>
      <c r="I882" s="71"/>
    </row>
    <row r="883" spans="3:9" x14ac:dyDescent="0.25">
      <c r="C883" s="71"/>
      <c r="I883" s="71"/>
    </row>
    <row r="884" spans="3:9" x14ac:dyDescent="0.25">
      <c r="C884" s="71"/>
      <c r="I884" s="71"/>
    </row>
    <row r="885" spans="3:9" x14ac:dyDescent="0.25">
      <c r="C885" s="71"/>
      <c r="I885" s="71"/>
    </row>
    <row r="886" spans="3:9" x14ac:dyDescent="0.25">
      <c r="C886" s="71"/>
      <c r="I886" s="71"/>
    </row>
    <row r="887" spans="3:9" x14ac:dyDescent="0.25">
      <c r="C887" s="71"/>
      <c r="I887" s="71"/>
    </row>
    <row r="888" spans="3:9" x14ac:dyDescent="0.25">
      <c r="C888" s="71"/>
      <c r="I888" s="71"/>
    </row>
    <row r="889" spans="3:9" x14ac:dyDescent="0.25">
      <c r="C889" s="71"/>
      <c r="I889" s="71"/>
    </row>
    <row r="890" spans="3:9" x14ac:dyDescent="0.25">
      <c r="C890" s="71"/>
      <c r="I890" s="71"/>
    </row>
    <row r="891" spans="3:9" x14ac:dyDescent="0.25">
      <c r="C891" s="71"/>
      <c r="I891" s="71"/>
    </row>
    <row r="892" spans="3:9" x14ac:dyDescent="0.25">
      <c r="C892" s="71"/>
      <c r="I892" s="71"/>
    </row>
    <row r="893" spans="3:9" x14ac:dyDescent="0.25">
      <c r="C893" s="71"/>
      <c r="I893" s="71"/>
    </row>
    <row r="894" spans="3:9" x14ac:dyDescent="0.25">
      <c r="C894" s="71"/>
      <c r="I894" s="71"/>
    </row>
    <row r="895" spans="3:9" x14ac:dyDescent="0.25">
      <c r="C895" s="71"/>
      <c r="I895" s="71"/>
    </row>
    <row r="896" spans="3:9" x14ac:dyDescent="0.25">
      <c r="C896" s="71"/>
      <c r="I896" s="71"/>
    </row>
    <row r="897" spans="3:9" x14ac:dyDescent="0.25">
      <c r="C897" s="71"/>
      <c r="I897" s="71"/>
    </row>
    <row r="898" spans="3:9" x14ac:dyDescent="0.25">
      <c r="C898" s="71"/>
      <c r="I898" s="71"/>
    </row>
    <row r="899" spans="3:9" x14ac:dyDescent="0.25">
      <c r="C899" s="71"/>
      <c r="I899" s="71"/>
    </row>
    <row r="900" spans="3:9" x14ac:dyDescent="0.25">
      <c r="C900" s="71"/>
      <c r="I900" s="71"/>
    </row>
    <row r="901" spans="3:9" x14ac:dyDescent="0.25">
      <c r="C901" s="71"/>
      <c r="I901" s="71"/>
    </row>
    <row r="902" spans="3:9" x14ac:dyDescent="0.25">
      <c r="C902" s="71"/>
      <c r="I902" s="71"/>
    </row>
    <row r="903" spans="3:9" x14ac:dyDescent="0.25">
      <c r="C903" s="71"/>
      <c r="I903" s="71"/>
    </row>
    <row r="904" spans="3:9" x14ac:dyDescent="0.25">
      <c r="C904" s="71"/>
      <c r="I904" s="71"/>
    </row>
    <row r="905" spans="3:9" x14ac:dyDescent="0.25">
      <c r="C905" s="71"/>
      <c r="I905" s="71"/>
    </row>
    <row r="906" spans="3:9" x14ac:dyDescent="0.25">
      <c r="C906" s="71"/>
      <c r="I906" s="71"/>
    </row>
    <row r="907" spans="3:9" x14ac:dyDescent="0.25">
      <c r="C907" s="71"/>
      <c r="I907" s="71"/>
    </row>
    <row r="908" spans="3:9" x14ac:dyDescent="0.25">
      <c r="C908" s="71"/>
      <c r="I908" s="71"/>
    </row>
    <row r="909" spans="3:9" x14ac:dyDescent="0.25">
      <c r="C909" s="71"/>
      <c r="I909" s="71"/>
    </row>
    <row r="910" spans="3:9" x14ac:dyDescent="0.25">
      <c r="C910" s="71"/>
      <c r="I910" s="71"/>
    </row>
    <row r="911" spans="3:9" x14ac:dyDescent="0.25">
      <c r="C911" s="71"/>
      <c r="I911" s="71"/>
    </row>
    <row r="912" spans="3:9" x14ac:dyDescent="0.25">
      <c r="C912" s="71"/>
      <c r="I912" s="71"/>
    </row>
    <row r="913" spans="3:9" x14ac:dyDescent="0.25">
      <c r="C913" s="71"/>
      <c r="I913" s="71"/>
    </row>
    <row r="914" spans="3:9" x14ac:dyDescent="0.25">
      <c r="C914" s="71"/>
      <c r="I914" s="71"/>
    </row>
    <row r="915" spans="3:9" x14ac:dyDescent="0.25">
      <c r="C915" s="71"/>
      <c r="I915" s="71"/>
    </row>
    <row r="916" spans="3:9" x14ac:dyDescent="0.25">
      <c r="C916" s="71"/>
      <c r="I916" s="71"/>
    </row>
    <row r="917" spans="3:9" x14ac:dyDescent="0.25">
      <c r="C917" s="71"/>
      <c r="I917" s="71"/>
    </row>
    <row r="918" spans="3:9" x14ac:dyDescent="0.25">
      <c r="C918" s="71"/>
      <c r="I918" s="71"/>
    </row>
    <row r="919" spans="3:9" x14ac:dyDescent="0.25">
      <c r="C919" s="71"/>
      <c r="I919" s="71"/>
    </row>
    <row r="920" spans="3:9" x14ac:dyDescent="0.25">
      <c r="C920" s="71"/>
      <c r="I920" s="71"/>
    </row>
    <row r="921" spans="3:9" x14ac:dyDescent="0.25">
      <c r="C921" s="71"/>
      <c r="I921" s="71"/>
    </row>
    <row r="922" spans="3:9" x14ac:dyDescent="0.25">
      <c r="C922" s="71"/>
      <c r="I922" s="71"/>
    </row>
    <row r="923" spans="3:9" x14ac:dyDescent="0.25">
      <c r="C923" s="71"/>
      <c r="I923" s="71"/>
    </row>
    <row r="924" spans="3:9" x14ac:dyDescent="0.25">
      <c r="C924" s="71"/>
      <c r="I924" s="71"/>
    </row>
    <row r="925" spans="3:9" x14ac:dyDescent="0.25">
      <c r="C925" s="71"/>
      <c r="I925" s="71"/>
    </row>
    <row r="926" spans="3:9" x14ac:dyDescent="0.25">
      <c r="C926" s="71"/>
      <c r="I926" s="71"/>
    </row>
    <row r="927" spans="3:9" x14ac:dyDescent="0.25">
      <c r="C927" s="71"/>
      <c r="I927" s="71"/>
    </row>
    <row r="928" spans="3:9" x14ac:dyDescent="0.25">
      <c r="C928" s="71"/>
      <c r="I928" s="71"/>
    </row>
    <row r="929" spans="3:9" x14ac:dyDescent="0.25">
      <c r="C929" s="71"/>
      <c r="I929" s="71"/>
    </row>
    <row r="930" spans="3:9" x14ac:dyDescent="0.25">
      <c r="C930" s="71"/>
      <c r="I930" s="71"/>
    </row>
    <row r="931" spans="3:9" x14ac:dyDescent="0.25">
      <c r="C931" s="71"/>
      <c r="I931" s="71"/>
    </row>
    <row r="932" spans="3:9" x14ac:dyDescent="0.25">
      <c r="C932" s="71"/>
      <c r="I932" s="71"/>
    </row>
    <row r="933" spans="3:9" x14ac:dyDescent="0.25">
      <c r="C933" s="71"/>
      <c r="I933" s="71"/>
    </row>
    <row r="934" spans="3:9" x14ac:dyDescent="0.25">
      <c r="C934" s="71"/>
      <c r="I934" s="71"/>
    </row>
    <row r="935" spans="3:9" x14ac:dyDescent="0.25">
      <c r="C935" s="71"/>
      <c r="I935" s="71"/>
    </row>
    <row r="936" spans="3:9" x14ac:dyDescent="0.25">
      <c r="C936" s="71"/>
      <c r="I936" s="71"/>
    </row>
    <row r="937" spans="3:9" x14ac:dyDescent="0.25">
      <c r="C937" s="71"/>
      <c r="I937" s="71"/>
    </row>
    <row r="938" spans="3:9" x14ac:dyDescent="0.25">
      <c r="C938" s="71"/>
      <c r="I938" s="71"/>
    </row>
    <row r="939" spans="3:9" x14ac:dyDescent="0.25">
      <c r="C939" s="71"/>
      <c r="I939" s="71"/>
    </row>
    <row r="940" spans="3:9" x14ac:dyDescent="0.25">
      <c r="C940" s="71"/>
      <c r="I940" s="71"/>
    </row>
    <row r="941" spans="3:9" x14ac:dyDescent="0.25">
      <c r="C941" s="71"/>
      <c r="I941" s="71"/>
    </row>
    <row r="942" spans="3:9" x14ac:dyDescent="0.25">
      <c r="C942" s="71"/>
      <c r="I942" s="71"/>
    </row>
    <row r="943" spans="3:9" x14ac:dyDescent="0.25">
      <c r="C943" s="71"/>
      <c r="I943" s="71"/>
    </row>
    <row r="944" spans="3:9" x14ac:dyDescent="0.25">
      <c r="C944" s="71"/>
      <c r="I944" s="71"/>
    </row>
    <row r="945" spans="3:9" x14ac:dyDescent="0.25">
      <c r="C945" s="71"/>
      <c r="I945" s="71"/>
    </row>
    <row r="946" spans="3:9" x14ac:dyDescent="0.25">
      <c r="C946" s="71"/>
      <c r="I946" s="71"/>
    </row>
    <row r="947" spans="3:9" x14ac:dyDescent="0.25">
      <c r="C947" s="71"/>
      <c r="I947" s="71"/>
    </row>
    <row r="948" spans="3:9" x14ac:dyDescent="0.25">
      <c r="C948" s="71"/>
      <c r="I948" s="71"/>
    </row>
    <row r="949" spans="3:9" x14ac:dyDescent="0.25">
      <c r="C949" s="71"/>
      <c r="I949" s="71"/>
    </row>
    <row r="950" spans="3:9" x14ac:dyDescent="0.25">
      <c r="C950" s="71"/>
      <c r="I950" s="71"/>
    </row>
    <row r="951" spans="3:9" x14ac:dyDescent="0.25">
      <c r="C951" s="71"/>
      <c r="I951" s="71"/>
    </row>
    <row r="952" spans="3:9" x14ac:dyDescent="0.25">
      <c r="C952" s="71"/>
      <c r="I952" s="71"/>
    </row>
    <row r="953" spans="3:9" x14ac:dyDescent="0.25">
      <c r="C953" s="71"/>
      <c r="I953" s="71"/>
    </row>
    <row r="954" spans="3:9" x14ac:dyDescent="0.25">
      <c r="C954" s="71"/>
      <c r="I954" s="71"/>
    </row>
    <row r="955" spans="3:9" x14ac:dyDescent="0.25">
      <c r="C955" s="71"/>
      <c r="I955" s="71"/>
    </row>
    <row r="956" spans="3:9" x14ac:dyDescent="0.25">
      <c r="C956" s="71"/>
      <c r="I956" s="71"/>
    </row>
    <row r="957" spans="3:9" x14ac:dyDescent="0.25">
      <c r="C957" s="71"/>
      <c r="I957" s="71"/>
    </row>
    <row r="958" spans="3:9" x14ac:dyDescent="0.25">
      <c r="C958" s="71"/>
      <c r="I958" s="71"/>
    </row>
    <row r="959" spans="3:9" x14ac:dyDescent="0.25">
      <c r="C959" s="71"/>
      <c r="I959" s="71"/>
    </row>
    <row r="960" spans="3:9" x14ac:dyDescent="0.25">
      <c r="C960" s="71"/>
      <c r="I960" s="71"/>
    </row>
    <row r="961" spans="3:9" x14ac:dyDescent="0.25">
      <c r="C961" s="71"/>
      <c r="I961" s="71"/>
    </row>
    <row r="962" spans="3:9" x14ac:dyDescent="0.25">
      <c r="C962" s="71"/>
      <c r="I962" s="71"/>
    </row>
    <row r="963" spans="3:9" x14ac:dyDescent="0.25">
      <c r="C963" s="71"/>
      <c r="I963" s="71"/>
    </row>
    <row r="964" spans="3:9" x14ac:dyDescent="0.25">
      <c r="C964" s="71"/>
      <c r="I964" s="71"/>
    </row>
    <row r="965" spans="3:9" x14ac:dyDescent="0.25">
      <c r="C965" s="71"/>
      <c r="I965" s="71"/>
    </row>
    <row r="966" spans="3:9" x14ac:dyDescent="0.25">
      <c r="C966" s="71"/>
      <c r="I966" s="71"/>
    </row>
    <row r="967" spans="3:9" x14ac:dyDescent="0.25">
      <c r="C967" s="71"/>
      <c r="I967" s="71"/>
    </row>
    <row r="968" spans="3:9" x14ac:dyDescent="0.25">
      <c r="C968" s="71"/>
      <c r="I968" s="71"/>
    </row>
    <row r="969" spans="3:9" x14ac:dyDescent="0.25">
      <c r="C969" s="71"/>
      <c r="I969" s="71"/>
    </row>
    <row r="970" spans="3:9" x14ac:dyDescent="0.25">
      <c r="C970" s="71"/>
      <c r="I970" s="71"/>
    </row>
    <row r="971" spans="3:9" x14ac:dyDescent="0.25">
      <c r="C971" s="71"/>
      <c r="I971" s="71"/>
    </row>
    <row r="972" spans="3:9" x14ac:dyDescent="0.25">
      <c r="C972" s="71"/>
      <c r="I972" s="71"/>
    </row>
    <row r="973" spans="3:9" x14ac:dyDescent="0.25">
      <c r="C973" s="71"/>
      <c r="I973" s="71"/>
    </row>
    <row r="974" spans="3:9" x14ac:dyDescent="0.25">
      <c r="C974" s="71"/>
      <c r="I974" s="71"/>
    </row>
    <row r="975" spans="3:9" x14ac:dyDescent="0.25">
      <c r="C975" s="71"/>
      <c r="I975" s="71"/>
    </row>
    <row r="976" spans="3:9" x14ac:dyDescent="0.25">
      <c r="C976" s="71"/>
      <c r="I976" s="71"/>
    </row>
    <row r="977" spans="3:9" x14ac:dyDescent="0.25">
      <c r="C977" s="71"/>
      <c r="I977" s="71"/>
    </row>
    <row r="978" spans="3:9" x14ac:dyDescent="0.25">
      <c r="C978" s="71"/>
      <c r="I978" s="71"/>
    </row>
    <row r="979" spans="3:9" x14ac:dyDescent="0.25">
      <c r="C979" s="71"/>
      <c r="I979" s="71"/>
    </row>
    <row r="980" spans="3:9" x14ac:dyDescent="0.25">
      <c r="C980" s="71"/>
      <c r="I980" s="71"/>
    </row>
    <row r="981" spans="3:9" x14ac:dyDescent="0.25">
      <c r="C981" s="71"/>
      <c r="I981" s="71"/>
    </row>
    <row r="982" spans="3:9" x14ac:dyDescent="0.25">
      <c r="C982" s="71"/>
      <c r="I982" s="71"/>
    </row>
    <row r="983" spans="3:9" x14ac:dyDescent="0.25">
      <c r="C983" s="71"/>
      <c r="I983" s="71"/>
    </row>
    <row r="984" spans="3:9" x14ac:dyDescent="0.25">
      <c r="C984" s="71"/>
      <c r="I984" s="71"/>
    </row>
    <row r="985" spans="3:9" x14ac:dyDescent="0.25">
      <c r="C985" s="71"/>
      <c r="I985" s="71"/>
    </row>
    <row r="986" spans="3:9" x14ac:dyDescent="0.25">
      <c r="C986" s="71"/>
      <c r="I986" s="71"/>
    </row>
    <row r="987" spans="3:9" x14ac:dyDescent="0.25">
      <c r="C987" s="71"/>
      <c r="I987" s="71"/>
    </row>
    <row r="988" spans="3:9" x14ac:dyDescent="0.25">
      <c r="C988" s="71"/>
      <c r="I988" s="71"/>
    </row>
    <row r="989" spans="3:9" x14ac:dyDescent="0.25">
      <c r="C989" s="71"/>
      <c r="I989" s="71"/>
    </row>
    <row r="990" spans="3:9" x14ac:dyDescent="0.25">
      <c r="C990" s="71"/>
      <c r="I990" s="71"/>
    </row>
    <row r="991" spans="3:9" x14ac:dyDescent="0.25">
      <c r="C991" s="71"/>
      <c r="I991" s="71"/>
    </row>
    <row r="992" spans="3:9" x14ac:dyDescent="0.25">
      <c r="C992" s="71"/>
      <c r="I992" s="71"/>
    </row>
    <row r="993" spans="3:9" x14ac:dyDescent="0.25">
      <c r="C993" s="71"/>
      <c r="I993" s="71"/>
    </row>
    <row r="994" spans="3:9" x14ac:dyDescent="0.25">
      <c r="C994" s="71"/>
      <c r="I994" s="71"/>
    </row>
    <row r="995" spans="3:9" x14ac:dyDescent="0.25">
      <c r="C995" s="71"/>
      <c r="I995" s="71"/>
    </row>
    <row r="996" spans="3:9" x14ac:dyDescent="0.25">
      <c r="C996" s="71"/>
      <c r="I996" s="71"/>
    </row>
    <row r="997" spans="3:9" x14ac:dyDescent="0.25">
      <c r="C997" s="71"/>
      <c r="I997" s="71"/>
    </row>
    <row r="998" spans="3:9" x14ac:dyDescent="0.25">
      <c r="C998" s="71"/>
      <c r="I998" s="71"/>
    </row>
    <row r="999" spans="3:9" x14ac:dyDescent="0.25">
      <c r="C999" s="71"/>
      <c r="I999" s="71"/>
    </row>
    <row r="1000" spans="3:9" x14ac:dyDescent="0.25">
      <c r="C1000" s="71"/>
      <c r="I1000" s="71"/>
    </row>
    <row r="1001" spans="3:9" x14ac:dyDescent="0.25">
      <c r="C1001" s="71"/>
      <c r="I1001" s="71"/>
    </row>
    <row r="1002" spans="3:9" x14ac:dyDescent="0.25">
      <c r="C1002" s="71"/>
      <c r="I1002" s="71"/>
    </row>
    <row r="1003" spans="3:9" x14ac:dyDescent="0.25">
      <c r="C1003" s="71"/>
      <c r="I1003" s="71"/>
    </row>
    <row r="1004" spans="3:9" x14ac:dyDescent="0.25">
      <c r="C1004" s="71"/>
      <c r="I1004" s="71"/>
    </row>
    <row r="1005" spans="3:9" x14ac:dyDescent="0.25">
      <c r="C1005" s="71"/>
      <c r="I1005" s="71"/>
    </row>
    <row r="1006" spans="3:9" x14ac:dyDescent="0.25">
      <c r="C1006" s="71"/>
      <c r="I1006" s="71"/>
    </row>
    <row r="1007" spans="3:9" x14ac:dyDescent="0.25">
      <c r="C1007" s="71"/>
      <c r="I1007" s="71"/>
    </row>
    <row r="1008" spans="3:9" x14ac:dyDescent="0.25">
      <c r="C1008" s="71"/>
      <c r="I1008" s="71"/>
    </row>
    <row r="1009" spans="3:9" x14ac:dyDescent="0.25">
      <c r="C1009" s="71"/>
      <c r="I1009" s="71"/>
    </row>
    <row r="1010" spans="3:9" x14ac:dyDescent="0.25">
      <c r="C1010" s="71"/>
      <c r="I1010" s="71"/>
    </row>
    <row r="1011" spans="3:9" x14ac:dyDescent="0.25">
      <c r="C1011" s="71"/>
      <c r="I1011" s="71"/>
    </row>
    <row r="1012" spans="3:9" x14ac:dyDescent="0.25">
      <c r="C1012" s="71"/>
      <c r="I1012" s="71"/>
    </row>
    <row r="1013" spans="3:9" x14ac:dyDescent="0.25">
      <c r="C1013" s="71"/>
      <c r="I1013" s="71"/>
    </row>
    <row r="1014" spans="3:9" x14ac:dyDescent="0.25">
      <c r="C1014" s="71"/>
      <c r="I1014" s="71"/>
    </row>
    <row r="1015" spans="3:9" x14ac:dyDescent="0.25">
      <c r="C1015" s="71"/>
      <c r="I1015" s="71"/>
    </row>
    <row r="1016" spans="3:9" x14ac:dyDescent="0.25">
      <c r="C1016" s="71"/>
      <c r="I1016" s="71"/>
    </row>
    <row r="1017" spans="3:9" x14ac:dyDescent="0.25">
      <c r="C1017" s="71"/>
      <c r="I1017" s="71"/>
    </row>
    <row r="1018" spans="3:9" x14ac:dyDescent="0.25">
      <c r="C1018" s="71"/>
      <c r="I1018" s="71"/>
    </row>
    <row r="1019" spans="3:9" x14ac:dyDescent="0.25">
      <c r="C1019" s="71"/>
      <c r="I1019" s="71"/>
    </row>
    <row r="1020" spans="3:9" x14ac:dyDescent="0.25">
      <c r="C1020" s="71"/>
      <c r="I1020" s="71"/>
    </row>
    <row r="1021" spans="3:9" x14ac:dyDescent="0.25">
      <c r="C1021" s="71"/>
      <c r="I1021" s="71"/>
    </row>
    <row r="1022" spans="3:9" x14ac:dyDescent="0.25">
      <c r="C1022" s="71"/>
      <c r="I1022" s="71"/>
    </row>
    <row r="1023" spans="3:9" x14ac:dyDescent="0.25">
      <c r="C1023" s="71"/>
      <c r="I1023" s="71"/>
    </row>
    <row r="1024" spans="3:9" x14ac:dyDescent="0.25">
      <c r="C1024" s="71"/>
      <c r="I1024" s="71"/>
    </row>
    <row r="1025" spans="3:9" x14ac:dyDescent="0.25">
      <c r="C1025" s="71"/>
      <c r="I1025" s="71"/>
    </row>
    <row r="1026" spans="3:9" x14ac:dyDescent="0.25">
      <c r="C1026" s="71"/>
      <c r="I1026" s="71"/>
    </row>
    <row r="1027" spans="3:9" x14ac:dyDescent="0.25">
      <c r="C1027" s="71"/>
      <c r="I1027" s="71"/>
    </row>
    <row r="1028" spans="3:9" x14ac:dyDescent="0.25">
      <c r="C1028" s="71"/>
      <c r="I1028" s="71"/>
    </row>
    <row r="1029" spans="3:9" x14ac:dyDescent="0.25">
      <c r="C1029" s="71"/>
      <c r="I1029" s="71"/>
    </row>
    <row r="1030" spans="3:9" x14ac:dyDescent="0.25">
      <c r="C1030" s="71"/>
      <c r="I1030" s="71"/>
    </row>
    <row r="1031" spans="3:9" x14ac:dyDescent="0.25">
      <c r="C1031" s="71"/>
      <c r="I1031" s="71"/>
    </row>
    <row r="1032" spans="3:9" x14ac:dyDescent="0.25">
      <c r="C1032" s="71"/>
      <c r="I1032" s="71"/>
    </row>
    <row r="1033" spans="3:9" x14ac:dyDescent="0.25">
      <c r="C1033" s="71"/>
      <c r="I1033" s="71"/>
    </row>
    <row r="1034" spans="3:9" x14ac:dyDescent="0.25">
      <c r="C1034" s="71"/>
      <c r="I1034" s="71"/>
    </row>
    <row r="1035" spans="3:9" x14ac:dyDescent="0.25">
      <c r="C1035" s="71"/>
      <c r="I1035" s="71"/>
    </row>
    <row r="1036" spans="3:9" x14ac:dyDescent="0.25">
      <c r="C1036" s="71"/>
      <c r="I1036" s="71"/>
    </row>
    <row r="1037" spans="3:9" x14ac:dyDescent="0.25">
      <c r="C1037" s="71"/>
      <c r="I1037" s="71"/>
    </row>
    <row r="1038" spans="3:9" x14ac:dyDescent="0.25">
      <c r="C1038" s="71"/>
      <c r="I1038" s="71"/>
    </row>
    <row r="1039" spans="3:9" x14ac:dyDescent="0.25">
      <c r="C1039" s="71"/>
      <c r="I1039" s="71"/>
    </row>
    <row r="1040" spans="3:9" x14ac:dyDescent="0.25">
      <c r="C1040" s="71"/>
      <c r="I1040" s="71"/>
    </row>
    <row r="1041" spans="3:9" x14ac:dyDescent="0.25">
      <c r="C1041" s="71"/>
      <c r="I1041" s="71"/>
    </row>
    <row r="1042" spans="3:9" x14ac:dyDescent="0.25">
      <c r="C1042" s="71"/>
      <c r="I1042" s="71"/>
    </row>
    <row r="1043" spans="3:9" x14ac:dyDescent="0.25">
      <c r="C1043" s="71"/>
      <c r="I1043" s="71"/>
    </row>
    <row r="1044" spans="3:9" x14ac:dyDescent="0.25">
      <c r="C1044" s="71"/>
      <c r="I1044" s="71"/>
    </row>
    <row r="1045" spans="3:9" x14ac:dyDescent="0.25">
      <c r="C1045" s="71"/>
      <c r="I1045" s="71"/>
    </row>
    <row r="1046" spans="3:9" x14ac:dyDescent="0.25">
      <c r="C1046" s="71"/>
      <c r="I1046" s="71"/>
    </row>
    <row r="1047" spans="3:9" x14ac:dyDescent="0.25">
      <c r="C1047" s="71"/>
      <c r="I1047" s="71"/>
    </row>
    <row r="1048" spans="3:9" x14ac:dyDescent="0.25">
      <c r="C1048" s="71"/>
      <c r="I1048" s="71"/>
    </row>
    <row r="1049" spans="3:9" x14ac:dyDescent="0.25">
      <c r="C1049" s="71"/>
      <c r="I1049" s="71"/>
    </row>
    <row r="1050" spans="3:9" x14ac:dyDescent="0.25">
      <c r="C1050" s="71"/>
      <c r="I1050" s="71"/>
    </row>
    <row r="1051" spans="3:9" x14ac:dyDescent="0.25">
      <c r="C1051" s="71"/>
      <c r="I1051" s="71"/>
    </row>
    <row r="1052" spans="3:9" x14ac:dyDescent="0.25">
      <c r="C1052" s="71"/>
      <c r="I1052" s="71"/>
    </row>
    <row r="1053" spans="3:9" x14ac:dyDescent="0.25">
      <c r="C1053" s="71"/>
      <c r="I1053" s="71"/>
    </row>
    <row r="1054" spans="3:9" x14ac:dyDescent="0.25">
      <c r="C1054" s="71"/>
      <c r="I1054" s="71"/>
    </row>
    <row r="1055" spans="3:9" x14ac:dyDescent="0.25">
      <c r="C1055" s="71"/>
      <c r="I1055" s="71"/>
    </row>
    <row r="1056" spans="3:9" x14ac:dyDescent="0.25">
      <c r="C1056" s="71"/>
      <c r="I1056" s="71"/>
    </row>
    <row r="1057" spans="3:9" x14ac:dyDescent="0.25">
      <c r="C1057" s="71"/>
      <c r="I1057" s="71"/>
    </row>
    <row r="1058" spans="3:9" x14ac:dyDescent="0.25">
      <c r="C1058" s="71"/>
      <c r="I1058" s="71"/>
    </row>
    <row r="1059" spans="3:9" x14ac:dyDescent="0.25">
      <c r="C1059" s="71"/>
      <c r="I1059" s="71"/>
    </row>
    <row r="1060" spans="3:9" x14ac:dyDescent="0.25">
      <c r="C1060" s="71"/>
      <c r="I1060" s="71"/>
    </row>
    <row r="1061" spans="3:9" x14ac:dyDescent="0.25">
      <c r="C1061" s="71"/>
      <c r="I1061" s="71"/>
    </row>
    <row r="1062" spans="3:9" x14ac:dyDescent="0.25">
      <c r="C1062" s="71"/>
      <c r="I1062" s="71"/>
    </row>
    <row r="1063" spans="3:9" x14ac:dyDescent="0.25">
      <c r="C1063" s="71"/>
      <c r="I1063" s="71"/>
    </row>
    <row r="1064" spans="3:9" x14ac:dyDescent="0.25">
      <c r="C1064" s="71"/>
      <c r="I1064" s="71"/>
    </row>
    <row r="1065" spans="3:9" x14ac:dyDescent="0.25">
      <c r="C1065" s="71"/>
      <c r="I1065" s="71"/>
    </row>
    <row r="1066" spans="3:9" x14ac:dyDescent="0.25">
      <c r="C1066" s="71"/>
      <c r="I1066" s="71"/>
    </row>
    <row r="1067" spans="3:9" x14ac:dyDescent="0.25">
      <c r="C1067" s="71"/>
      <c r="I1067" s="71"/>
    </row>
    <row r="1068" spans="3:9" x14ac:dyDescent="0.25">
      <c r="C1068" s="71"/>
      <c r="I1068" s="71"/>
    </row>
    <row r="1069" spans="3:9" x14ac:dyDescent="0.25">
      <c r="C1069" s="71"/>
      <c r="I1069" s="71"/>
    </row>
    <row r="1070" spans="3:9" x14ac:dyDescent="0.25">
      <c r="C1070" s="71"/>
      <c r="I1070" s="71"/>
    </row>
    <row r="1071" spans="3:9" x14ac:dyDescent="0.25">
      <c r="C1071" s="71"/>
      <c r="I1071" s="71"/>
    </row>
    <row r="1072" spans="3:9" x14ac:dyDescent="0.25">
      <c r="C1072" s="71"/>
      <c r="I1072" s="71"/>
    </row>
    <row r="1073" spans="3:9" x14ac:dyDescent="0.25">
      <c r="C1073" s="71"/>
      <c r="I1073" s="71"/>
    </row>
    <row r="1074" spans="3:9" x14ac:dyDescent="0.25">
      <c r="C1074" s="71"/>
      <c r="I1074" s="71"/>
    </row>
    <row r="1075" spans="3:9" x14ac:dyDescent="0.25">
      <c r="C1075" s="71"/>
      <c r="I1075" s="71"/>
    </row>
    <row r="1076" spans="3:9" x14ac:dyDescent="0.25">
      <c r="C1076" s="71"/>
      <c r="I1076" s="71"/>
    </row>
    <row r="1077" spans="3:9" x14ac:dyDescent="0.25">
      <c r="C1077" s="71"/>
      <c r="I1077" s="71"/>
    </row>
    <row r="1078" spans="3:9" x14ac:dyDescent="0.25">
      <c r="C1078" s="71"/>
      <c r="I1078" s="71"/>
    </row>
    <row r="1079" spans="3:9" x14ac:dyDescent="0.25">
      <c r="C1079" s="71"/>
      <c r="I1079" s="71"/>
    </row>
    <row r="1080" spans="3:9" x14ac:dyDescent="0.25">
      <c r="C1080" s="71"/>
      <c r="I1080" s="71"/>
    </row>
    <row r="1081" spans="3:9" x14ac:dyDescent="0.25">
      <c r="C1081" s="71"/>
      <c r="I1081" s="71"/>
    </row>
    <row r="1082" spans="3:9" x14ac:dyDescent="0.25">
      <c r="C1082" s="71"/>
      <c r="I1082" s="71"/>
    </row>
    <row r="1083" spans="3:9" x14ac:dyDescent="0.25">
      <c r="C1083" s="71"/>
      <c r="I1083" s="71"/>
    </row>
    <row r="1084" spans="3:9" x14ac:dyDescent="0.25">
      <c r="C1084" s="71"/>
      <c r="I1084" s="71"/>
    </row>
    <row r="1085" spans="3:9" x14ac:dyDescent="0.25">
      <c r="C1085" s="71"/>
      <c r="I1085" s="71"/>
    </row>
    <row r="1086" spans="3:9" x14ac:dyDescent="0.25">
      <c r="C1086" s="71"/>
      <c r="I1086" s="71"/>
    </row>
    <row r="1087" spans="3:9" x14ac:dyDescent="0.25">
      <c r="C1087" s="71"/>
      <c r="I1087" s="71"/>
    </row>
    <row r="1088" spans="3:9" x14ac:dyDescent="0.25">
      <c r="C1088" s="71"/>
      <c r="I1088" s="71"/>
    </row>
    <row r="1089" spans="3:9" x14ac:dyDescent="0.25">
      <c r="C1089" s="71"/>
      <c r="I1089" s="71"/>
    </row>
    <row r="1090" spans="3:9" x14ac:dyDescent="0.25">
      <c r="C1090" s="71"/>
      <c r="I1090" s="71"/>
    </row>
    <row r="1091" spans="3:9" x14ac:dyDescent="0.25">
      <c r="C1091" s="71"/>
      <c r="I1091" s="71"/>
    </row>
    <row r="1092" spans="3:9" x14ac:dyDescent="0.25">
      <c r="C1092" s="71"/>
      <c r="I1092" s="71"/>
    </row>
    <row r="1093" spans="3:9" x14ac:dyDescent="0.25">
      <c r="C1093" s="71"/>
      <c r="I1093" s="71"/>
    </row>
    <row r="1094" spans="3:9" x14ac:dyDescent="0.25">
      <c r="C1094" s="71"/>
      <c r="I1094" s="71"/>
    </row>
    <row r="1095" spans="3:9" x14ac:dyDescent="0.25">
      <c r="C1095" s="71"/>
      <c r="I1095" s="71"/>
    </row>
    <row r="1096" spans="3:9" x14ac:dyDescent="0.25">
      <c r="C1096" s="71"/>
      <c r="I1096" s="71"/>
    </row>
    <row r="1097" spans="3:9" x14ac:dyDescent="0.25">
      <c r="C1097" s="71"/>
      <c r="I1097" s="71"/>
    </row>
    <row r="1098" spans="3:9" x14ac:dyDescent="0.25">
      <c r="C1098" s="71"/>
      <c r="I1098" s="71"/>
    </row>
    <row r="1099" spans="3:9" x14ac:dyDescent="0.25">
      <c r="C1099" s="71"/>
      <c r="I1099" s="71"/>
    </row>
    <row r="1100" spans="3:9" x14ac:dyDescent="0.25">
      <c r="C1100" s="71"/>
      <c r="I1100" s="71"/>
    </row>
    <row r="1101" spans="3:9" x14ac:dyDescent="0.25">
      <c r="C1101" s="71"/>
      <c r="I1101" s="71"/>
    </row>
    <row r="1102" spans="3:9" x14ac:dyDescent="0.25">
      <c r="C1102" s="71"/>
      <c r="I1102" s="71"/>
    </row>
    <row r="1103" spans="3:9" x14ac:dyDescent="0.25">
      <c r="C1103" s="71"/>
      <c r="I1103" s="71"/>
    </row>
    <row r="1104" spans="3:9" x14ac:dyDescent="0.25">
      <c r="C1104" s="71"/>
      <c r="I1104" s="71"/>
    </row>
    <row r="1105" spans="3:9" x14ac:dyDescent="0.25">
      <c r="C1105" s="71"/>
      <c r="I1105" s="71"/>
    </row>
    <row r="1106" spans="3:9" x14ac:dyDescent="0.25">
      <c r="C1106" s="71"/>
      <c r="I1106" s="71"/>
    </row>
    <row r="1107" spans="3:9" x14ac:dyDescent="0.25">
      <c r="C1107" s="71"/>
      <c r="I1107" s="71"/>
    </row>
    <row r="1108" spans="3:9" x14ac:dyDescent="0.25">
      <c r="C1108" s="71"/>
      <c r="I1108" s="71"/>
    </row>
    <row r="1109" spans="3:9" x14ac:dyDescent="0.25">
      <c r="C1109" s="71"/>
      <c r="I1109" s="71"/>
    </row>
    <row r="1110" spans="3:9" x14ac:dyDescent="0.25">
      <c r="C1110" s="71"/>
      <c r="I1110" s="71"/>
    </row>
    <row r="1111" spans="3:9" x14ac:dyDescent="0.25">
      <c r="C1111" s="71"/>
      <c r="I1111" s="71"/>
    </row>
    <row r="1112" spans="3:9" x14ac:dyDescent="0.25">
      <c r="C1112" s="71"/>
      <c r="I1112" s="71"/>
    </row>
    <row r="1113" spans="3:9" x14ac:dyDescent="0.25">
      <c r="C1113" s="71"/>
      <c r="I1113" s="71"/>
    </row>
    <row r="1114" spans="3:9" x14ac:dyDescent="0.25">
      <c r="C1114" s="71"/>
      <c r="I1114" s="71"/>
    </row>
    <row r="1115" spans="3:9" x14ac:dyDescent="0.25">
      <c r="C1115" s="71"/>
      <c r="I1115" s="71"/>
    </row>
    <row r="1116" spans="3:9" x14ac:dyDescent="0.25">
      <c r="C1116" s="71"/>
      <c r="I1116" s="71"/>
    </row>
    <row r="1117" spans="3:9" x14ac:dyDescent="0.25">
      <c r="C1117" s="71"/>
      <c r="I1117" s="71"/>
    </row>
    <row r="1118" spans="3:9" x14ac:dyDescent="0.25">
      <c r="C1118" s="71"/>
      <c r="I1118" s="71"/>
    </row>
    <row r="1119" spans="3:9" x14ac:dyDescent="0.25">
      <c r="C1119" s="71"/>
      <c r="I1119" s="71"/>
    </row>
    <row r="1120" spans="3:9" x14ac:dyDescent="0.25">
      <c r="C1120" s="71"/>
      <c r="I1120" s="71"/>
    </row>
    <row r="1121" spans="3:9" x14ac:dyDescent="0.25">
      <c r="C1121" s="71"/>
      <c r="I1121" s="71"/>
    </row>
    <row r="1122" spans="3:9" x14ac:dyDescent="0.25">
      <c r="C1122" s="71"/>
      <c r="I1122" s="71"/>
    </row>
    <row r="1123" spans="3:9" x14ac:dyDescent="0.25">
      <c r="C1123" s="71"/>
      <c r="I1123" s="71"/>
    </row>
    <row r="1124" spans="3:9" x14ac:dyDescent="0.25">
      <c r="C1124" s="71"/>
      <c r="I1124" s="71"/>
    </row>
    <row r="1125" spans="3:9" x14ac:dyDescent="0.25">
      <c r="C1125" s="71"/>
      <c r="I1125" s="71"/>
    </row>
    <row r="1126" spans="3:9" x14ac:dyDescent="0.25">
      <c r="C1126" s="71"/>
      <c r="I1126" s="71"/>
    </row>
    <row r="1127" spans="3:9" x14ac:dyDescent="0.25">
      <c r="C1127" s="71"/>
      <c r="I1127" s="71"/>
    </row>
    <row r="1128" spans="3:9" x14ac:dyDescent="0.25">
      <c r="C1128" s="71"/>
      <c r="I1128" s="71"/>
    </row>
    <row r="1129" spans="3:9" x14ac:dyDescent="0.25">
      <c r="C1129" s="71"/>
      <c r="I1129" s="71"/>
    </row>
    <row r="1130" spans="3:9" x14ac:dyDescent="0.25">
      <c r="C1130" s="71"/>
      <c r="I1130" s="71"/>
    </row>
    <row r="1131" spans="3:9" x14ac:dyDescent="0.25">
      <c r="C1131" s="71"/>
      <c r="I1131" s="71"/>
    </row>
    <row r="1132" spans="3:9" x14ac:dyDescent="0.25">
      <c r="C1132" s="71"/>
      <c r="I1132" s="71"/>
    </row>
    <row r="1133" spans="3:9" x14ac:dyDescent="0.25">
      <c r="C1133" s="71"/>
      <c r="I1133" s="71"/>
    </row>
    <row r="1134" spans="3:9" x14ac:dyDescent="0.25">
      <c r="C1134" s="71"/>
      <c r="I1134" s="71"/>
    </row>
    <row r="1135" spans="3:9" x14ac:dyDescent="0.25">
      <c r="C1135" s="71"/>
      <c r="I1135" s="71"/>
    </row>
    <row r="1136" spans="3:9" x14ac:dyDescent="0.25">
      <c r="C1136" s="71"/>
      <c r="I1136" s="71"/>
    </row>
    <row r="1137" spans="3:9" x14ac:dyDescent="0.25">
      <c r="C1137" s="71"/>
      <c r="I1137" s="71"/>
    </row>
    <row r="1138" spans="3:9" x14ac:dyDescent="0.25">
      <c r="C1138" s="71"/>
      <c r="I1138" s="71"/>
    </row>
    <row r="1139" spans="3:9" x14ac:dyDescent="0.25">
      <c r="C1139" s="71"/>
      <c r="I1139" s="71"/>
    </row>
    <row r="1140" spans="3:9" x14ac:dyDescent="0.25">
      <c r="C1140" s="71"/>
      <c r="I1140" s="71"/>
    </row>
    <row r="1141" spans="3:9" x14ac:dyDescent="0.25">
      <c r="C1141" s="71"/>
      <c r="I1141" s="71"/>
    </row>
    <row r="1142" spans="3:9" x14ac:dyDescent="0.25">
      <c r="C1142" s="71"/>
      <c r="I1142" s="71"/>
    </row>
    <row r="1143" spans="3:9" x14ac:dyDescent="0.25">
      <c r="C1143" s="71"/>
      <c r="I1143" s="71"/>
    </row>
    <row r="1144" spans="3:9" x14ac:dyDescent="0.25">
      <c r="C1144" s="71"/>
      <c r="I1144" s="71"/>
    </row>
    <row r="1145" spans="3:9" x14ac:dyDescent="0.25">
      <c r="C1145" s="71"/>
      <c r="I1145" s="71"/>
    </row>
    <row r="1146" spans="3:9" x14ac:dyDescent="0.25">
      <c r="C1146" s="71"/>
      <c r="I1146" s="71"/>
    </row>
    <row r="1147" spans="3:9" x14ac:dyDescent="0.25">
      <c r="C1147" s="71"/>
      <c r="I1147" s="71"/>
    </row>
    <row r="1148" spans="3:9" x14ac:dyDescent="0.25">
      <c r="C1148" s="71"/>
      <c r="I1148" s="71"/>
    </row>
    <row r="1149" spans="3:9" x14ac:dyDescent="0.25">
      <c r="C1149" s="71"/>
      <c r="I1149" s="71"/>
    </row>
    <row r="1150" spans="3:9" x14ac:dyDescent="0.25">
      <c r="C1150" s="71"/>
      <c r="I1150" s="71"/>
    </row>
    <row r="1151" spans="3:9" x14ac:dyDescent="0.25">
      <c r="C1151" s="71"/>
      <c r="I1151" s="71"/>
    </row>
    <row r="1152" spans="3:9" x14ac:dyDescent="0.25">
      <c r="C1152" s="71"/>
      <c r="I1152" s="71"/>
    </row>
    <row r="1153" spans="3:9" x14ac:dyDescent="0.25">
      <c r="C1153" s="71"/>
      <c r="I1153" s="71"/>
    </row>
    <row r="1154" spans="3:9" x14ac:dyDescent="0.25">
      <c r="C1154" s="71"/>
      <c r="I1154" s="71"/>
    </row>
    <row r="1155" spans="3:9" x14ac:dyDescent="0.25">
      <c r="C1155" s="71"/>
      <c r="I1155" s="71"/>
    </row>
    <row r="1156" spans="3:9" x14ac:dyDescent="0.25">
      <c r="C1156" s="71"/>
      <c r="I1156" s="71"/>
    </row>
    <row r="1157" spans="3:9" x14ac:dyDescent="0.25">
      <c r="C1157" s="71"/>
      <c r="I1157" s="71"/>
    </row>
    <row r="1158" spans="3:9" x14ac:dyDescent="0.25">
      <c r="C1158" s="71"/>
      <c r="I1158" s="71"/>
    </row>
    <row r="1159" spans="3:9" x14ac:dyDescent="0.25">
      <c r="C1159" s="71"/>
      <c r="I1159" s="71"/>
    </row>
    <row r="1160" spans="3:9" x14ac:dyDescent="0.25">
      <c r="C1160" s="71"/>
      <c r="I1160" s="71"/>
    </row>
    <row r="1161" spans="3:9" x14ac:dyDescent="0.25">
      <c r="C1161" s="71"/>
      <c r="I1161" s="71"/>
    </row>
    <row r="1162" spans="3:9" x14ac:dyDescent="0.25">
      <c r="C1162" s="71"/>
      <c r="I1162" s="71"/>
    </row>
    <row r="1163" spans="3:9" x14ac:dyDescent="0.25">
      <c r="C1163" s="71"/>
      <c r="I1163" s="71"/>
    </row>
    <row r="1164" spans="3:9" x14ac:dyDescent="0.25">
      <c r="C1164" s="71"/>
      <c r="I1164" s="71"/>
    </row>
    <row r="1165" spans="3:9" x14ac:dyDescent="0.25">
      <c r="C1165" s="71"/>
      <c r="I1165" s="71"/>
    </row>
    <row r="1166" spans="3:9" x14ac:dyDescent="0.25">
      <c r="C1166" s="71"/>
      <c r="I1166" s="71"/>
    </row>
    <row r="1167" spans="3:9" x14ac:dyDescent="0.25">
      <c r="C1167" s="71"/>
      <c r="I1167" s="71"/>
    </row>
    <row r="1168" spans="3:9" x14ac:dyDescent="0.25">
      <c r="C1168" s="71"/>
      <c r="I1168" s="71"/>
    </row>
    <row r="1169" spans="3:9" x14ac:dyDescent="0.25">
      <c r="C1169" s="71"/>
      <c r="I1169" s="71"/>
    </row>
    <row r="1170" spans="3:9" x14ac:dyDescent="0.25">
      <c r="C1170" s="71"/>
      <c r="I1170" s="71"/>
    </row>
    <row r="1171" spans="3:9" x14ac:dyDescent="0.25">
      <c r="C1171" s="71"/>
      <c r="I1171" s="71"/>
    </row>
    <row r="1172" spans="3:9" x14ac:dyDescent="0.25">
      <c r="C1172" s="71"/>
      <c r="I1172" s="71"/>
    </row>
    <row r="1173" spans="3:9" x14ac:dyDescent="0.25">
      <c r="C1173" s="71"/>
      <c r="I1173" s="71"/>
    </row>
    <row r="1174" spans="3:9" x14ac:dyDescent="0.25">
      <c r="C1174" s="71"/>
      <c r="I1174" s="71"/>
    </row>
    <row r="1175" spans="3:9" x14ac:dyDescent="0.25">
      <c r="C1175" s="71"/>
      <c r="I1175" s="71"/>
    </row>
    <row r="1176" spans="3:9" x14ac:dyDescent="0.25">
      <c r="C1176" s="71"/>
      <c r="I1176" s="71"/>
    </row>
    <row r="1177" spans="3:9" x14ac:dyDescent="0.25">
      <c r="C1177" s="71"/>
      <c r="I1177" s="71"/>
    </row>
    <row r="1178" spans="3:9" x14ac:dyDescent="0.25">
      <c r="C1178" s="71"/>
      <c r="I1178" s="71"/>
    </row>
    <row r="1179" spans="3:9" x14ac:dyDescent="0.25">
      <c r="C1179" s="71"/>
      <c r="I1179" s="71"/>
    </row>
    <row r="1180" spans="3:9" x14ac:dyDescent="0.25">
      <c r="C1180" s="71"/>
      <c r="I1180" s="71"/>
    </row>
    <row r="1181" spans="3:9" x14ac:dyDescent="0.25">
      <c r="C1181" s="71"/>
      <c r="I1181" s="71"/>
    </row>
    <row r="1182" spans="3:9" x14ac:dyDescent="0.25">
      <c r="C1182" s="71"/>
      <c r="I1182" s="71"/>
    </row>
    <row r="1183" spans="3:9" x14ac:dyDescent="0.25">
      <c r="C1183" s="71"/>
      <c r="I1183" s="71"/>
    </row>
    <row r="1184" spans="3:9" x14ac:dyDescent="0.25">
      <c r="C1184" s="71"/>
      <c r="I1184" s="71"/>
    </row>
    <row r="1185" spans="3:9" x14ac:dyDescent="0.25">
      <c r="C1185" s="71"/>
      <c r="I1185" s="71"/>
    </row>
    <row r="1186" spans="3:9" x14ac:dyDescent="0.25">
      <c r="C1186" s="71"/>
      <c r="I1186" s="71"/>
    </row>
    <row r="1187" spans="3:9" x14ac:dyDescent="0.25">
      <c r="C1187" s="71"/>
      <c r="I1187" s="71"/>
    </row>
    <row r="1188" spans="3:9" x14ac:dyDescent="0.25">
      <c r="C1188" s="71"/>
      <c r="I1188" s="71"/>
    </row>
    <row r="1189" spans="3:9" x14ac:dyDescent="0.25">
      <c r="C1189" s="71"/>
      <c r="I1189" s="71"/>
    </row>
    <row r="1190" spans="3:9" x14ac:dyDescent="0.25">
      <c r="C1190" s="71"/>
      <c r="I1190" s="71"/>
    </row>
    <row r="1191" spans="3:9" x14ac:dyDescent="0.25">
      <c r="C1191" s="71"/>
      <c r="I1191" s="71"/>
    </row>
    <row r="1192" spans="3:9" x14ac:dyDescent="0.25">
      <c r="C1192" s="71"/>
      <c r="I1192" s="71"/>
    </row>
    <row r="1193" spans="3:9" x14ac:dyDescent="0.25">
      <c r="C1193" s="71"/>
      <c r="I1193" s="71"/>
    </row>
    <row r="1194" spans="3:9" x14ac:dyDescent="0.25">
      <c r="C1194" s="71"/>
      <c r="I1194" s="71"/>
    </row>
    <row r="1195" spans="3:9" x14ac:dyDescent="0.25">
      <c r="C1195" s="71"/>
      <c r="I1195" s="71"/>
    </row>
    <row r="1196" spans="3:9" x14ac:dyDescent="0.25">
      <c r="C1196" s="71"/>
      <c r="I1196" s="71"/>
    </row>
    <row r="1197" spans="3:9" x14ac:dyDescent="0.25">
      <c r="C1197" s="71"/>
      <c r="I1197" s="71"/>
    </row>
    <row r="1198" spans="3:9" x14ac:dyDescent="0.25">
      <c r="C1198" s="71"/>
      <c r="I1198" s="71"/>
    </row>
    <row r="1199" spans="3:9" x14ac:dyDescent="0.25">
      <c r="C1199" s="71"/>
      <c r="I1199" s="71"/>
    </row>
    <row r="1200" spans="3:9" x14ac:dyDescent="0.25">
      <c r="C1200" s="71"/>
      <c r="I1200" s="71"/>
    </row>
    <row r="1201" spans="3:9" x14ac:dyDescent="0.25">
      <c r="C1201" s="71"/>
      <c r="I1201" s="71"/>
    </row>
    <row r="1202" spans="3:9" x14ac:dyDescent="0.25">
      <c r="C1202" s="71"/>
      <c r="I1202" s="71"/>
    </row>
    <row r="1203" spans="3:9" x14ac:dyDescent="0.25">
      <c r="C1203" s="71"/>
      <c r="I1203" s="71"/>
    </row>
    <row r="1204" spans="3:9" x14ac:dyDescent="0.25">
      <c r="C1204" s="71"/>
      <c r="I1204" s="71"/>
    </row>
    <row r="1205" spans="3:9" x14ac:dyDescent="0.25">
      <c r="C1205" s="71"/>
      <c r="I1205" s="71"/>
    </row>
    <row r="1206" spans="3:9" x14ac:dyDescent="0.25">
      <c r="C1206" s="71"/>
      <c r="I1206" s="71"/>
    </row>
    <row r="1207" spans="3:9" x14ac:dyDescent="0.25">
      <c r="C1207" s="71"/>
      <c r="I1207" s="71"/>
    </row>
    <row r="1208" spans="3:9" x14ac:dyDescent="0.25">
      <c r="C1208" s="71"/>
      <c r="I1208" s="71"/>
    </row>
    <row r="1209" spans="3:9" x14ac:dyDescent="0.25">
      <c r="C1209" s="71"/>
      <c r="I1209" s="71"/>
    </row>
    <row r="1210" spans="3:9" x14ac:dyDescent="0.25">
      <c r="C1210" s="71"/>
      <c r="I1210" s="71"/>
    </row>
    <row r="1211" spans="3:9" x14ac:dyDescent="0.25">
      <c r="C1211" s="71"/>
      <c r="I1211" s="71"/>
    </row>
    <row r="1212" spans="3:9" x14ac:dyDescent="0.25">
      <c r="C1212" s="71"/>
      <c r="I1212" s="71"/>
    </row>
    <row r="1213" spans="3:9" x14ac:dyDescent="0.25">
      <c r="C1213" s="71"/>
      <c r="I1213" s="71"/>
    </row>
    <row r="1214" spans="3:9" x14ac:dyDescent="0.25">
      <c r="C1214" s="71"/>
      <c r="I1214" s="71"/>
    </row>
    <row r="1215" spans="3:9" x14ac:dyDescent="0.25">
      <c r="C1215" s="71"/>
      <c r="I1215" s="71"/>
    </row>
    <row r="1216" spans="3:9" x14ac:dyDescent="0.25">
      <c r="C1216" s="71"/>
      <c r="I1216" s="71"/>
    </row>
    <row r="1217" spans="3:9" x14ac:dyDescent="0.25">
      <c r="C1217" s="71"/>
      <c r="I1217" s="71"/>
    </row>
    <row r="1218" spans="3:9" x14ac:dyDescent="0.25">
      <c r="C1218" s="71"/>
      <c r="I1218" s="71"/>
    </row>
    <row r="1219" spans="3:9" x14ac:dyDescent="0.25">
      <c r="C1219" s="71"/>
      <c r="I1219" s="71"/>
    </row>
    <row r="1220" spans="3:9" x14ac:dyDescent="0.25">
      <c r="C1220" s="71"/>
      <c r="I1220" s="71"/>
    </row>
    <row r="1221" spans="3:9" x14ac:dyDescent="0.25">
      <c r="C1221" s="71"/>
      <c r="I1221" s="71"/>
    </row>
    <row r="1222" spans="3:9" x14ac:dyDescent="0.25">
      <c r="C1222" s="71"/>
      <c r="I1222" s="71"/>
    </row>
    <row r="1223" spans="3:9" x14ac:dyDescent="0.25">
      <c r="C1223" s="71"/>
      <c r="I1223" s="71"/>
    </row>
    <row r="1224" spans="3:9" x14ac:dyDescent="0.25">
      <c r="C1224" s="71"/>
      <c r="I1224" s="71"/>
    </row>
    <row r="1225" spans="3:9" x14ac:dyDescent="0.25">
      <c r="C1225" s="71"/>
      <c r="I1225" s="71"/>
    </row>
    <row r="1226" spans="3:9" x14ac:dyDescent="0.25">
      <c r="C1226" s="71"/>
      <c r="I1226" s="71"/>
    </row>
    <row r="1227" spans="3:9" x14ac:dyDescent="0.25">
      <c r="C1227" s="71"/>
      <c r="I1227" s="71"/>
    </row>
    <row r="1228" spans="3:9" x14ac:dyDescent="0.25">
      <c r="C1228" s="71"/>
      <c r="I1228" s="71"/>
    </row>
    <row r="1229" spans="3:9" x14ac:dyDescent="0.25">
      <c r="C1229" s="71"/>
      <c r="I1229" s="71"/>
    </row>
    <row r="1230" spans="3:9" x14ac:dyDescent="0.25">
      <c r="C1230" s="71"/>
      <c r="I1230" s="71"/>
    </row>
    <row r="1231" spans="3:9" x14ac:dyDescent="0.25">
      <c r="C1231" s="71"/>
      <c r="I1231" s="71"/>
    </row>
    <row r="1232" spans="3:9" x14ac:dyDescent="0.25">
      <c r="C1232" s="71"/>
      <c r="I1232" s="71"/>
    </row>
    <row r="1233" spans="3:9" x14ac:dyDescent="0.25">
      <c r="C1233" s="71"/>
      <c r="I1233" s="71"/>
    </row>
    <row r="1234" spans="3:9" x14ac:dyDescent="0.25">
      <c r="C1234" s="71"/>
      <c r="I1234" s="71"/>
    </row>
    <row r="1235" spans="3:9" x14ac:dyDescent="0.25">
      <c r="C1235" s="71"/>
      <c r="I1235" s="71"/>
    </row>
    <row r="1236" spans="3:9" x14ac:dyDescent="0.25">
      <c r="C1236" s="71"/>
      <c r="I1236" s="71"/>
    </row>
    <row r="1237" spans="3:9" x14ac:dyDescent="0.25">
      <c r="C1237" s="71"/>
      <c r="I1237" s="71"/>
    </row>
    <row r="1238" spans="3:9" x14ac:dyDescent="0.25">
      <c r="C1238" s="71"/>
      <c r="I1238" s="71"/>
    </row>
    <row r="1239" spans="3:9" x14ac:dyDescent="0.25">
      <c r="C1239" s="71"/>
      <c r="I1239" s="71"/>
    </row>
    <row r="1240" spans="3:9" x14ac:dyDescent="0.25">
      <c r="C1240" s="71"/>
      <c r="I1240" s="71"/>
    </row>
    <row r="1241" spans="3:9" x14ac:dyDescent="0.25">
      <c r="C1241" s="71"/>
      <c r="I1241" s="71"/>
    </row>
    <row r="1242" spans="3:9" x14ac:dyDescent="0.25">
      <c r="C1242" s="71"/>
      <c r="I1242" s="71"/>
    </row>
    <row r="1243" spans="3:9" x14ac:dyDescent="0.25">
      <c r="C1243" s="71"/>
      <c r="I1243" s="71"/>
    </row>
    <row r="1244" spans="3:9" x14ac:dyDescent="0.25">
      <c r="C1244" s="71"/>
      <c r="I1244" s="71"/>
    </row>
    <row r="1245" spans="3:9" x14ac:dyDescent="0.25">
      <c r="C1245" s="71"/>
      <c r="I1245" s="71"/>
    </row>
    <row r="1246" spans="3:9" x14ac:dyDescent="0.25">
      <c r="C1246" s="71"/>
      <c r="I1246" s="71"/>
    </row>
    <row r="1247" spans="3:9" x14ac:dyDescent="0.25">
      <c r="C1247" s="71"/>
      <c r="I1247" s="71"/>
    </row>
    <row r="1248" spans="3:9" x14ac:dyDescent="0.25">
      <c r="C1248" s="71"/>
      <c r="I1248" s="71"/>
    </row>
    <row r="1249" spans="3:9" x14ac:dyDescent="0.25">
      <c r="C1249" s="71"/>
      <c r="I1249" s="71"/>
    </row>
    <row r="1250" spans="3:9" x14ac:dyDescent="0.25">
      <c r="C1250" s="71"/>
      <c r="I1250" s="71"/>
    </row>
    <row r="1251" spans="3:9" x14ac:dyDescent="0.25">
      <c r="C1251" s="71"/>
      <c r="I1251" s="71"/>
    </row>
    <row r="1252" spans="3:9" x14ac:dyDescent="0.25">
      <c r="C1252" s="71"/>
      <c r="I1252" s="71"/>
    </row>
    <row r="1253" spans="3:9" x14ac:dyDescent="0.25">
      <c r="C1253" s="71"/>
      <c r="I1253" s="71"/>
    </row>
    <row r="1254" spans="3:9" x14ac:dyDescent="0.25">
      <c r="C1254" s="71"/>
      <c r="I1254" s="71"/>
    </row>
    <row r="1255" spans="3:9" x14ac:dyDescent="0.25">
      <c r="C1255" s="71"/>
      <c r="I1255" s="71"/>
    </row>
    <row r="1256" spans="3:9" x14ac:dyDescent="0.25">
      <c r="C1256" s="71"/>
      <c r="I1256" s="71"/>
    </row>
    <row r="1257" spans="3:9" x14ac:dyDescent="0.25">
      <c r="C1257" s="71"/>
      <c r="I1257" s="71"/>
    </row>
    <row r="1258" spans="3:9" x14ac:dyDescent="0.25">
      <c r="C1258" s="71"/>
      <c r="I1258" s="71"/>
    </row>
    <row r="1259" spans="3:9" x14ac:dyDescent="0.25">
      <c r="C1259" s="71"/>
      <c r="I1259" s="71"/>
    </row>
    <row r="1260" spans="3:9" x14ac:dyDescent="0.25">
      <c r="C1260" s="71"/>
      <c r="I1260" s="71"/>
    </row>
    <row r="1261" spans="3:9" x14ac:dyDescent="0.25">
      <c r="C1261" s="71"/>
      <c r="I1261" s="71"/>
    </row>
    <row r="1262" spans="3:9" x14ac:dyDescent="0.25">
      <c r="C1262" s="71"/>
      <c r="I1262" s="71"/>
    </row>
    <row r="1263" spans="3:9" x14ac:dyDescent="0.25">
      <c r="C1263" s="71"/>
      <c r="I1263" s="71"/>
    </row>
    <row r="1264" spans="3:9" x14ac:dyDescent="0.25">
      <c r="C1264" s="71"/>
      <c r="I1264" s="71"/>
    </row>
    <row r="1265" spans="3:9" x14ac:dyDescent="0.25">
      <c r="C1265" s="71"/>
      <c r="I1265" s="71"/>
    </row>
    <row r="1266" spans="3:9" x14ac:dyDescent="0.25">
      <c r="C1266" s="71"/>
      <c r="I1266" s="71"/>
    </row>
    <row r="1267" spans="3:9" x14ac:dyDescent="0.25">
      <c r="C1267" s="71"/>
      <c r="I1267" s="71"/>
    </row>
    <row r="1268" spans="3:9" x14ac:dyDescent="0.25">
      <c r="C1268" s="71"/>
      <c r="I1268" s="71"/>
    </row>
    <row r="1269" spans="3:9" x14ac:dyDescent="0.25">
      <c r="C1269" s="71"/>
      <c r="I1269" s="71"/>
    </row>
    <row r="1270" spans="3:9" x14ac:dyDescent="0.25">
      <c r="C1270" s="71"/>
      <c r="I1270" s="71"/>
    </row>
    <row r="1271" spans="3:9" x14ac:dyDescent="0.25">
      <c r="C1271" s="71"/>
      <c r="I1271" s="71"/>
    </row>
    <row r="1272" spans="3:9" x14ac:dyDescent="0.25">
      <c r="C1272" s="71"/>
      <c r="I1272" s="71"/>
    </row>
    <row r="1273" spans="3:9" x14ac:dyDescent="0.25">
      <c r="C1273" s="71"/>
      <c r="I1273" s="71"/>
    </row>
    <row r="1274" spans="3:9" x14ac:dyDescent="0.25">
      <c r="C1274" s="71"/>
      <c r="I1274" s="71"/>
    </row>
    <row r="1275" spans="3:9" x14ac:dyDescent="0.25">
      <c r="C1275" s="71"/>
      <c r="I1275" s="71"/>
    </row>
    <row r="1276" spans="3:9" x14ac:dyDescent="0.25">
      <c r="C1276" s="71"/>
      <c r="I1276" s="71"/>
    </row>
    <row r="1277" spans="3:9" x14ac:dyDescent="0.25">
      <c r="C1277" s="71"/>
      <c r="I1277" s="71"/>
    </row>
    <row r="1278" spans="3:9" x14ac:dyDescent="0.25">
      <c r="C1278" s="71"/>
      <c r="I1278" s="71"/>
    </row>
    <row r="1279" spans="3:9" x14ac:dyDescent="0.25">
      <c r="C1279" s="71"/>
      <c r="I1279" s="71"/>
    </row>
    <row r="1280" spans="3:9" x14ac:dyDescent="0.25">
      <c r="C1280" s="71"/>
      <c r="I1280" s="71"/>
    </row>
    <row r="1281" spans="3:9" x14ac:dyDescent="0.25">
      <c r="C1281" s="71"/>
      <c r="I1281" s="71"/>
    </row>
    <row r="1282" spans="3:9" x14ac:dyDescent="0.25">
      <c r="C1282" s="71"/>
      <c r="I1282" s="71"/>
    </row>
    <row r="1283" spans="3:9" x14ac:dyDescent="0.25">
      <c r="C1283" s="71"/>
      <c r="I1283" s="71"/>
    </row>
    <row r="1284" spans="3:9" x14ac:dyDescent="0.25">
      <c r="C1284" s="71"/>
      <c r="I1284" s="71"/>
    </row>
    <row r="1285" spans="3:9" x14ac:dyDescent="0.25">
      <c r="C1285" s="71"/>
      <c r="I1285" s="71"/>
    </row>
    <row r="1286" spans="3:9" x14ac:dyDescent="0.25">
      <c r="C1286" s="71"/>
      <c r="I1286" s="71"/>
    </row>
    <row r="1287" spans="3:9" x14ac:dyDescent="0.25">
      <c r="C1287" s="71"/>
      <c r="I1287" s="71"/>
    </row>
    <row r="1288" spans="3:9" x14ac:dyDescent="0.25">
      <c r="C1288" s="71"/>
      <c r="I1288" s="71"/>
    </row>
    <row r="1289" spans="3:9" x14ac:dyDescent="0.25">
      <c r="C1289" s="71"/>
      <c r="I1289" s="71"/>
    </row>
    <row r="1290" spans="3:9" x14ac:dyDescent="0.25">
      <c r="C1290" s="71"/>
      <c r="I1290" s="71"/>
    </row>
    <row r="1291" spans="3:9" x14ac:dyDescent="0.25">
      <c r="C1291" s="71"/>
      <c r="I1291" s="71"/>
    </row>
    <row r="1292" spans="3:9" x14ac:dyDescent="0.25">
      <c r="C1292" s="71"/>
      <c r="I1292" s="71"/>
    </row>
    <row r="1293" spans="3:9" x14ac:dyDescent="0.25">
      <c r="C1293" s="71"/>
      <c r="I1293" s="71"/>
    </row>
    <row r="1294" spans="3:9" x14ac:dyDescent="0.25">
      <c r="C1294" s="71"/>
      <c r="I1294" s="71"/>
    </row>
    <row r="1295" spans="3:9" x14ac:dyDescent="0.25">
      <c r="C1295" s="71"/>
      <c r="I1295" s="71"/>
    </row>
    <row r="1296" spans="3:9" x14ac:dyDescent="0.25">
      <c r="C1296" s="71"/>
      <c r="I1296" s="71"/>
    </row>
    <row r="1297" spans="3:9" x14ac:dyDescent="0.25">
      <c r="C1297" s="71"/>
      <c r="I1297" s="71"/>
    </row>
    <row r="1298" spans="3:9" x14ac:dyDescent="0.25">
      <c r="C1298" s="71"/>
      <c r="I1298" s="71"/>
    </row>
    <row r="1299" spans="3:9" x14ac:dyDescent="0.25">
      <c r="C1299" s="71"/>
      <c r="I1299" s="71"/>
    </row>
    <row r="1300" spans="3:9" x14ac:dyDescent="0.25">
      <c r="C1300" s="71"/>
      <c r="I1300" s="71"/>
    </row>
    <row r="1301" spans="3:9" x14ac:dyDescent="0.25">
      <c r="C1301" s="71"/>
      <c r="I1301" s="71"/>
    </row>
    <row r="1302" spans="3:9" x14ac:dyDescent="0.25">
      <c r="C1302" s="71"/>
      <c r="I1302" s="71"/>
    </row>
    <row r="1303" spans="3:9" x14ac:dyDescent="0.25">
      <c r="C1303" s="71"/>
      <c r="I1303" s="71"/>
    </row>
    <row r="1304" spans="3:9" x14ac:dyDescent="0.25">
      <c r="C1304" s="71"/>
      <c r="I1304" s="71"/>
    </row>
    <row r="1305" spans="3:9" x14ac:dyDescent="0.25">
      <c r="C1305" s="71"/>
      <c r="I1305" s="71"/>
    </row>
    <row r="1306" spans="3:9" x14ac:dyDescent="0.25">
      <c r="C1306" s="71"/>
      <c r="I1306" s="71"/>
    </row>
    <row r="1307" spans="3:9" x14ac:dyDescent="0.25">
      <c r="C1307" s="71"/>
      <c r="I1307" s="71"/>
    </row>
    <row r="1308" spans="3:9" x14ac:dyDescent="0.25">
      <c r="C1308" s="71"/>
      <c r="I1308" s="71"/>
    </row>
    <row r="1309" spans="3:9" x14ac:dyDescent="0.25">
      <c r="C1309" s="71"/>
      <c r="I1309" s="71"/>
    </row>
    <row r="1310" spans="3:9" x14ac:dyDescent="0.25">
      <c r="C1310" s="71"/>
      <c r="I1310" s="71"/>
    </row>
    <row r="1311" spans="3:9" x14ac:dyDescent="0.25">
      <c r="C1311" s="71"/>
      <c r="I1311" s="71"/>
    </row>
    <row r="1312" spans="3:9" x14ac:dyDescent="0.25">
      <c r="C1312" s="71"/>
      <c r="I1312" s="71"/>
    </row>
    <row r="1313" spans="3:9" x14ac:dyDescent="0.25">
      <c r="C1313" s="71"/>
      <c r="I1313" s="71"/>
    </row>
    <row r="1314" spans="3:9" x14ac:dyDescent="0.25">
      <c r="C1314" s="71"/>
      <c r="I1314" s="71"/>
    </row>
    <row r="1315" spans="3:9" x14ac:dyDescent="0.25">
      <c r="C1315" s="71"/>
      <c r="I1315" s="71"/>
    </row>
    <row r="1316" spans="3:9" x14ac:dyDescent="0.25">
      <c r="C1316" s="71"/>
      <c r="I1316" s="71"/>
    </row>
    <row r="1317" spans="3:9" x14ac:dyDescent="0.25">
      <c r="C1317" s="71"/>
      <c r="I1317" s="71"/>
    </row>
    <row r="1318" spans="3:9" x14ac:dyDescent="0.25">
      <c r="C1318" s="71"/>
      <c r="I1318" s="71"/>
    </row>
    <row r="1319" spans="3:9" x14ac:dyDescent="0.25">
      <c r="C1319" s="71"/>
      <c r="I1319" s="71"/>
    </row>
    <row r="1320" spans="3:9" x14ac:dyDescent="0.25">
      <c r="C1320" s="71"/>
      <c r="I1320" s="71"/>
    </row>
    <row r="1321" spans="3:9" x14ac:dyDescent="0.25">
      <c r="C1321" s="71"/>
      <c r="I1321" s="71"/>
    </row>
    <row r="1322" spans="3:9" x14ac:dyDescent="0.25">
      <c r="C1322" s="71"/>
      <c r="I1322" s="71"/>
    </row>
    <row r="1323" spans="3:9" x14ac:dyDescent="0.25">
      <c r="C1323" s="71"/>
      <c r="I1323" s="71"/>
    </row>
    <row r="1324" spans="3:9" x14ac:dyDescent="0.25">
      <c r="C1324" s="71"/>
      <c r="I1324" s="71"/>
    </row>
    <row r="1325" spans="3:9" x14ac:dyDescent="0.25">
      <c r="C1325" s="71"/>
      <c r="I1325" s="71"/>
    </row>
    <row r="1326" spans="3:9" x14ac:dyDescent="0.25">
      <c r="C1326" s="71"/>
      <c r="I1326" s="71"/>
    </row>
    <row r="1327" spans="3:9" x14ac:dyDescent="0.25">
      <c r="C1327" s="71"/>
      <c r="I1327" s="71"/>
    </row>
    <row r="1328" spans="3:9" x14ac:dyDescent="0.25">
      <c r="C1328" s="71"/>
      <c r="I1328" s="71"/>
    </row>
    <row r="1329" spans="3:9" x14ac:dyDescent="0.25">
      <c r="C1329" s="71"/>
      <c r="I1329" s="71"/>
    </row>
    <row r="1330" spans="3:9" x14ac:dyDescent="0.25">
      <c r="C1330" s="71"/>
      <c r="I1330" s="71"/>
    </row>
    <row r="1331" spans="3:9" x14ac:dyDescent="0.25">
      <c r="C1331" s="71"/>
      <c r="I1331" s="71"/>
    </row>
    <row r="1332" spans="3:9" x14ac:dyDescent="0.25">
      <c r="C1332" s="71"/>
      <c r="I1332" s="71"/>
    </row>
    <row r="1333" spans="3:9" x14ac:dyDescent="0.25">
      <c r="C1333" s="71"/>
      <c r="I1333" s="71"/>
    </row>
    <row r="1334" spans="3:9" x14ac:dyDescent="0.25">
      <c r="C1334" s="71"/>
      <c r="I1334" s="71"/>
    </row>
    <row r="1335" spans="3:9" x14ac:dyDescent="0.25">
      <c r="C1335" s="71"/>
      <c r="I1335" s="71"/>
    </row>
    <row r="1336" spans="3:9" x14ac:dyDescent="0.25">
      <c r="C1336" s="71"/>
      <c r="I1336" s="71"/>
    </row>
    <row r="1337" spans="3:9" x14ac:dyDescent="0.25">
      <c r="C1337" s="71"/>
      <c r="I1337" s="71"/>
    </row>
    <row r="1338" spans="3:9" x14ac:dyDescent="0.25">
      <c r="C1338" s="71"/>
      <c r="I1338" s="71"/>
    </row>
    <row r="1339" spans="3:9" x14ac:dyDescent="0.25">
      <c r="C1339" s="71"/>
      <c r="I1339" s="71"/>
    </row>
    <row r="1340" spans="3:9" x14ac:dyDescent="0.25">
      <c r="C1340" s="71"/>
      <c r="I1340" s="71"/>
    </row>
    <row r="1341" spans="3:9" x14ac:dyDescent="0.25">
      <c r="C1341" s="71"/>
      <c r="I1341" s="71"/>
    </row>
    <row r="1342" spans="3:9" x14ac:dyDescent="0.25">
      <c r="C1342" s="71"/>
      <c r="I1342" s="71"/>
    </row>
    <row r="1343" spans="3:9" x14ac:dyDescent="0.25">
      <c r="C1343" s="71"/>
      <c r="I1343" s="71"/>
    </row>
    <row r="1344" spans="3:9" x14ac:dyDescent="0.25">
      <c r="C1344" s="71"/>
      <c r="I1344" s="71"/>
    </row>
    <row r="1345" spans="3:9" x14ac:dyDescent="0.25">
      <c r="C1345" s="71"/>
      <c r="I1345" s="71"/>
    </row>
    <row r="1346" spans="3:9" x14ac:dyDescent="0.25">
      <c r="C1346" s="71"/>
      <c r="I1346" s="71"/>
    </row>
    <row r="1347" spans="3:9" x14ac:dyDescent="0.25">
      <c r="C1347" s="71"/>
      <c r="I1347" s="71"/>
    </row>
    <row r="1348" spans="3:9" x14ac:dyDescent="0.25">
      <c r="C1348" s="71"/>
      <c r="I1348" s="71"/>
    </row>
    <row r="1349" spans="3:9" x14ac:dyDescent="0.25">
      <c r="C1349" s="71"/>
      <c r="I1349" s="71"/>
    </row>
    <row r="1350" spans="3:9" x14ac:dyDescent="0.25">
      <c r="C1350" s="71"/>
      <c r="I1350" s="71"/>
    </row>
    <row r="1351" spans="3:9" x14ac:dyDescent="0.25">
      <c r="C1351" s="71"/>
      <c r="I1351" s="71"/>
    </row>
    <row r="1352" spans="3:9" x14ac:dyDescent="0.25">
      <c r="C1352" s="71"/>
      <c r="I1352" s="71"/>
    </row>
    <row r="1353" spans="3:9" x14ac:dyDescent="0.25">
      <c r="C1353" s="71"/>
      <c r="I1353" s="71"/>
    </row>
    <row r="1354" spans="3:9" x14ac:dyDescent="0.25">
      <c r="C1354" s="71"/>
      <c r="I1354" s="71"/>
    </row>
    <row r="1355" spans="3:9" x14ac:dyDescent="0.25">
      <c r="C1355" s="71"/>
      <c r="I1355" s="71"/>
    </row>
    <row r="1356" spans="3:9" x14ac:dyDescent="0.25">
      <c r="C1356" s="71"/>
      <c r="I1356" s="71"/>
    </row>
    <row r="1357" spans="3:9" x14ac:dyDescent="0.25">
      <c r="C1357" s="71"/>
      <c r="I1357" s="71"/>
    </row>
    <row r="1358" spans="3:9" x14ac:dyDescent="0.25">
      <c r="C1358" s="71"/>
      <c r="I1358" s="71"/>
    </row>
    <row r="1359" spans="3:9" x14ac:dyDescent="0.25">
      <c r="C1359" s="71"/>
      <c r="I1359" s="71"/>
    </row>
    <row r="1360" spans="3:9" x14ac:dyDescent="0.25">
      <c r="C1360" s="71"/>
      <c r="I1360" s="71"/>
    </row>
    <row r="1361" spans="3:9" x14ac:dyDescent="0.25">
      <c r="C1361" s="71"/>
      <c r="I1361" s="71"/>
    </row>
    <row r="1362" spans="3:9" x14ac:dyDescent="0.25">
      <c r="C1362" s="71"/>
      <c r="I1362" s="71"/>
    </row>
    <row r="1363" spans="3:9" x14ac:dyDescent="0.25">
      <c r="C1363" s="71"/>
      <c r="I1363" s="71"/>
    </row>
    <row r="1364" spans="3:9" x14ac:dyDescent="0.25">
      <c r="C1364" s="71"/>
      <c r="I1364" s="71"/>
    </row>
    <row r="1365" spans="3:9" x14ac:dyDescent="0.25">
      <c r="C1365" s="71"/>
      <c r="I1365" s="71"/>
    </row>
    <row r="1366" spans="3:9" x14ac:dyDescent="0.25">
      <c r="C1366" s="71"/>
      <c r="I1366" s="71"/>
    </row>
    <row r="1367" spans="3:9" x14ac:dyDescent="0.25">
      <c r="C1367" s="71"/>
      <c r="I1367" s="71"/>
    </row>
    <row r="1368" spans="3:9" x14ac:dyDescent="0.25">
      <c r="C1368" s="71"/>
      <c r="I1368" s="71"/>
    </row>
    <row r="1369" spans="3:9" x14ac:dyDescent="0.25">
      <c r="C1369" s="71"/>
      <c r="I1369" s="71"/>
    </row>
    <row r="1370" spans="3:9" x14ac:dyDescent="0.25">
      <c r="C1370" s="71"/>
      <c r="I1370" s="71"/>
    </row>
    <row r="1371" spans="3:9" x14ac:dyDescent="0.25">
      <c r="C1371" s="71"/>
      <c r="I1371" s="71"/>
    </row>
    <row r="1372" spans="3:9" x14ac:dyDescent="0.25">
      <c r="C1372" s="71"/>
      <c r="I1372" s="71"/>
    </row>
    <row r="1373" spans="3:9" x14ac:dyDescent="0.25">
      <c r="C1373" s="71"/>
      <c r="I1373" s="71"/>
    </row>
    <row r="1374" spans="3:9" x14ac:dyDescent="0.25">
      <c r="C1374" s="71"/>
      <c r="I1374" s="71"/>
    </row>
    <row r="1375" spans="3:9" x14ac:dyDescent="0.25">
      <c r="C1375" s="71"/>
      <c r="I1375" s="71"/>
    </row>
    <row r="1376" spans="3:9" x14ac:dyDescent="0.25">
      <c r="C1376" s="71"/>
      <c r="I1376" s="71"/>
    </row>
    <row r="1377" spans="3:9" x14ac:dyDescent="0.25">
      <c r="C1377" s="71"/>
      <c r="I1377" s="71"/>
    </row>
    <row r="1378" spans="3:9" x14ac:dyDescent="0.25">
      <c r="C1378" s="71"/>
      <c r="I1378" s="71"/>
    </row>
    <row r="1379" spans="3:9" x14ac:dyDescent="0.25">
      <c r="C1379" s="71"/>
      <c r="I1379" s="71"/>
    </row>
    <row r="1380" spans="3:9" x14ac:dyDescent="0.25">
      <c r="C1380" s="71"/>
      <c r="I1380" s="71"/>
    </row>
    <row r="1381" spans="3:9" x14ac:dyDescent="0.25">
      <c r="C1381" s="71"/>
      <c r="I1381" s="71"/>
    </row>
    <row r="1382" spans="3:9" x14ac:dyDescent="0.25">
      <c r="C1382" s="71"/>
      <c r="I1382" s="71"/>
    </row>
    <row r="1383" spans="3:9" x14ac:dyDescent="0.25">
      <c r="C1383" s="71"/>
      <c r="I1383" s="71"/>
    </row>
    <row r="1384" spans="3:9" x14ac:dyDescent="0.25">
      <c r="C1384" s="71"/>
      <c r="I1384" s="71"/>
    </row>
    <row r="1385" spans="3:9" x14ac:dyDescent="0.25">
      <c r="C1385" s="71"/>
      <c r="I1385" s="71"/>
    </row>
    <row r="1386" spans="3:9" x14ac:dyDescent="0.25">
      <c r="C1386" s="71"/>
      <c r="I1386" s="71"/>
    </row>
    <row r="1387" spans="3:9" x14ac:dyDescent="0.25">
      <c r="C1387" s="71"/>
      <c r="I1387" s="71"/>
    </row>
    <row r="1388" spans="3:9" x14ac:dyDescent="0.25">
      <c r="C1388" s="71"/>
      <c r="I1388" s="71"/>
    </row>
    <row r="1389" spans="3:9" x14ac:dyDescent="0.25">
      <c r="C1389" s="71"/>
      <c r="I1389" s="71"/>
    </row>
    <row r="1390" spans="3:9" x14ac:dyDescent="0.25">
      <c r="C1390" s="71"/>
      <c r="I1390" s="71"/>
    </row>
    <row r="1391" spans="3:9" x14ac:dyDescent="0.25">
      <c r="C1391" s="71"/>
      <c r="I1391" s="71"/>
    </row>
    <row r="1392" spans="3:9" x14ac:dyDescent="0.25">
      <c r="C1392" s="71"/>
      <c r="I1392" s="71"/>
    </row>
    <row r="1393" spans="3:9" x14ac:dyDescent="0.25">
      <c r="C1393" s="71"/>
      <c r="I1393" s="71"/>
    </row>
    <row r="1394" spans="3:9" x14ac:dyDescent="0.25">
      <c r="C1394" s="71"/>
      <c r="I1394" s="71"/>
    </row>
    <row r="1395" spans="3:9" x14ac:dyDescent="0.25">
      <c r="C1395" s="71"/>
      <c r="I1395" s="71"/>
    </row>
    <row r="1396" spans="3:9" x14ac:dyDescent="0.25">
      <c r="C1396" s="71"/>
      <c r="I1396" s="71"/>
    </row>
    <row r="1397" spans="3:9" x14ac:dyDescent="0.25">
      <c r="C1397" s="71"/>
      <c r="I1397" s="71"/>
    </row>
    <row r="1398" spans="3:9" x14ac:dyDescent="0.25">
      <c r="C1398" s="71"/>
      <c r="I1398" s="71"/>
    </row>
    <row r="1399" spans="3:9" x14ac:dyDescent="0.25">
      <c r="C1399" s="71"/>
      <c r="I1399" s="71"/>
    </row>
    <row r="1400" spans="3:9" x14ac:dyDescent="0.25">
      <c r="C1400" s="71"/>
      <c r="I1400" s="71"/>
    </row>
    <row r="1401" spans="3:9" x14ac:dyDescent="0.25">
      <c r="C1401" s="71"/>
      <c r="I1401" s="71"/>
    </row>
    <row r="1402" spans="3:9" x14ac:dyDescent="0.25">
      <c r="C1402" s="71"/>
      <c r="I1402" s="71"/>
    </row>
    <row r="1403" spans="3:9" x14ac:dyDescent="0.25">
      <c r="C1403" s="71"/>
      <c r="I1403" s="71"/>
    </row>
    <row r="1404" spans="3:9" x14ac:dyDescent="0.25">
      <c r="C1404" s="71"/>
      <c r="I1404" s="71"/>
    </row>
    <row r="1405" spans="3:9" x14ac:dyDescent="0.25">
      <c r="C1405" s="71"/>
      <c r="I1405" s="71"/>
    </row>
    <row r="1406" spans="3:9" x14ac:dyDescent="0.25">
      <c r="C1406" s="71"/>
      <c r="I1406" s="71"/>
    </row>
    <row r="1407" spans="3:9" x14ac:dyDescent="0.25">
      <c r="C1407" s="71"/>
      <c r="I1407" s="71"/>
    </row>
    <row r="1408" spans="3:9" x14ac:dyDescent="0.25">
      <c r="C1408" s="71"/>
      <c r="I1408" s="71"/>
    </row>
    <row r="1409" spans="3:9" x14ac:dyDescent="0.25">
      <c r="C1409" s="71"/>
      <c r="I1409" s="71"/>
    </row>
    <row r="1410" spans="3:9" x14ac:dyDescent="0.25">
      <c r="C1410" s="71"/>
      <c r="I1410" s="71"/>
    </row>
    <row r="1411" spans="3:9" x14ac:dyDescent="0.25">
      <c r="C1411" s="71"/>
      <c r="I1411" s="71"/>
    </row>
    <row r="1412" spans="3:9" x14ac:dyDescent="0.25">
      <c r="C1412" s="71"/>
      <c r="I1412" s="71"/>
    </row>
    <row r="1413" spans="3:9" x14ac:dyDescent="0.25">
      <c r="C1413" s="71"/>
      <c r="I1413" s="71"/>
    </row>
    <row r="1414" spans="3:9" x14ac:dyDescent="0.25">
      <c r="C1414" s="71"/>
      <c r="I1414" s="71"/>
    </row>
    <row r="1415" spans="3:9" x14ac:dyDescent="0.25">
      <c r="C1415" s="71"/>
      <c r="I1415" s="71"/>
    </row>
    <row r="1416" spans="3:9" x14ac:dyDescent="0.25">
      <c r="C1416" s="71"/>
      <c r="I1416" s="71"/>
    </row>
    <row r="1417" spans="3:9" x14ac:dyDescent="0.25">
      <c r="C1417" s="71"/>
      <c r="I1417" s="71"/>
    </row>
    <row r="1418" spans="3:9" x14ac:dyDescent="0.25">
      <c r="C1418" s="71"/>
      <c r="I1418" s="71"/>
    </row>
    <row r="1419" spans="3:9" x14ac:dyDescent="0.25">
      <c r="C1419" s="71"/>
      <c r="I1419" s="71"/>
    </row>
    <row r="1420" spans="3:9" x14ac:dyDescent="0.25">
      <c r="C1420" s="71"/>
      <c r="I1420" s="71"/>
    </row>
    <row r="1421" spans="3:9" x14ac:dyDescent="0.25">
      <c r="C1421" s="71"/>
      <c r="I1421" s="71"/>
    </row>
    <row r="1422" spans="3:9" x14ac:dyDescent="0.25">
      <c r="C1422" s="71"/>
      <c r="I1422" s="71"/>
    </row>
    <row r="1423" spans="3:9" x14ac:dyDescent="0.25">
      <c r="C1423" s="71"/>
      <c r="I1423" s="71"/>
    </row>
    <row r="1424" spans="3:9" x14ac:dyDescent="0.25">
      <c r="C1424" s="71"/>
      <c r="I1424" s="71"/>
    </row>
    <row r="1425" spans="3:9" x14ac:dyDescent="0.25">
      <c r="C1425" s="71"/>
      <c r="I1425" s="71"/>
    </row>
    <row r="1426" spans="3:9" x14ac:dyDescent="0.25">
      <c r="C1426" s="71"/>
      <c r="I1426" s="71"/>
    </row>
    <row r="1427" spans="3:9" x14ac:dyDescent="0.25">
      <c r="C1427" s="71"/>
      <c r="I1427" s="71"/>
    </row>
    <row r="1428" spans="3:9" x14ac:dyDescent="0.25">
      <c r="C1428" s="71"/>
      <c r="I1428" s="71"/>
    </row>
    <row r="1429" spans="3:9" x14ac:dyDescent="0.25">
      <c r="C1429" s="71"/>
      <c r="I1429" s="71"/>
    </row>
    <row r="1430" spans="3:9" x14ac:dyDescent="0.25">
      <c r="C1430" s="71"/>
      <c r="I1430" s="71"/>
    </row>
    <row r="1431" spans="3:9" x14ac:dyDescent="0.25">
      <c r="C1431" s="71"/>
      <c r="I1431" s="71"/>
    </row>
    <row r="1432" spans="3:9" x14ac:dyDescent="0.25">
      <c r="C1432" s="71"/>
      <c r="I1432" s="71"/>
    </row>
    <row r="1433" spans="3:9" x14ac:dyDescent="0.25">
      <c r="C1433" s="71"/>
      <c r="I1433" s="71"/>
    </row>
    <row r="1434" spans="3:9" x14ac:dyDescent="0.25">
      <c r="C1434" s="71"/>
      <c r="I1434" s="71"/>
    </row>
    <row r="1435" spans="3:9" x14ac:dyDescent="0.25">
      <c r="C1435" s="71"/>
      <c r="I1435" s="71"/>
    </row>
    <row r="1436" spans="3:9" x14ac:dyDescent="0.25">
      <c r="C1436" s="71"/>
      <c r="I1436" s="71"/>
    </row>
    <row r="1437" spans="3:9" x14ac:dyDescent="0.25">
      <c r="C1437" s="71"/>
      <c r="I1437" s="71"/>
    </row>
    <row r="1438" spans="3:9" x14ac:dyDescent="0.25">
      <c r="C1438" s="71"/>
      <c r="I1438" s="71"/>
    </row>
    <row r="1439" spans="3:9" x14ac:dyDescent="0.25">
      <c r="C1439" s="71"/>
      <c r="I1439" s="71"/>
    </row>
    <row r="1440" spans="3:9" x14ac:dyDescent="0.25">
      <c r="C1440" s="71"/>
      <c r="I1440" s="71"/>
    </row>
    <row r="1441" spans="3:9" x14ac:dyDescent="0.25">
      <c r="C1441" s="71"/>
      <c r="I1441" s="71"/>
    </row>
    <row r="1442" spans="3:9" x14ac:dyDescent="0.25">
      <c r="C1442" s="71"/>
      <c r="I1442" s="71"/>
    </row>
    <row r="1443" spans="3:9" x14ac:dyDescent="0.25">
      <c r="C1443" s="71"/>
      <c r="I1443" s="71"/>
    </row>
    <row r="1444" spans="3:9" x14ac:dyDescent="0.25">
      <c r="C1444" s="71"/>
      <c r="I1444" s="71"/>
    </row>
    <row r="1445" spans="3:9" x14ac:dyDescent="0.25">
      <c r="C1445" s="71"/>
      <c r="I1445" s="71"/>
    </row>
    <row r="1446" spans="3:9" x14ac:dyDescent="0.25">
      <c r="C1446" s="71"/>
      <c r="I1446" s="71"/>
    </row>
    <row r="1447" spans="3:9" x14ac:dyDescent="0.25">
      <c r="C1447" s="71"/>
      <c r="I1447" s="71"/>
    </row>
    <row r="1448" spans="3:9" x14ac:dyDescent="0.25">
      <c r="C1448" s="71"/>
      <c r="I1448" s="71"/>
    </row>
    <row r="1449" spans="3:9" x14ac:dyDescent="0.25">
      <c r="C1449" s="71"/>
      <c r="I1449" s="71"/>
    </row>
    <row r="1450" spans="3:9" x14ac:dyDescent="0.25">
      <c r="C1450" s="71"/>
      <c r="I1450" s="71"/>
    </row>
    <row r="1451" spans="3:9" x14ac:dyDescent="0.25">
      <c r="C1451" s="71"/>
      <c r="I1451" s="71"/>
    </row>
    <row r="1452" spans="3:9" x14ac:dyDescent="0.25">
      <c r="C1452" s="71"/>
      <c r="I1452" s="71"/>
    </row>
    <row r="1453" spans="3:9" x14ac:dyDescent="0.25">
      <c r="C1453" s="71"/>
      <c r="I1453" s="71"/>
    </row>
    <row r="1454" spans="3:9" x14ac:dyDescent="0.25">
      <c r="C1454" s="71"/>
      <c r="I1454" s="71"/>
    </row>
    <row r="1455" spans="3:9" x14ac:dyDescent="0.25">
      <c r="C1455" s="71"/>
      <c r="I1455" s="71"/>
    </row>
    <row r="1456" spans="3:9" x14ac:dyDescent="0.25">
      <c r="C1456" s="71"/>
      <c r="I1456" s="71"/>
    </row>
    <row r="1457" spans="3:9" x14ac:dyDescent="0.25">
      <c r="C1457" s="71"/>
      <c r="I1457" s="71"/>
    </row>
    <row r="1458" spans="3:9" x14ac:dyDescent="0.25">
      <c r="C1458" s="71"/>
      <c r="I1458" s="71"/>
    </row>
    <row r="1459" spans="3:9" x14ac:dyDescent="0.25">
      <c r="C1459" s="71"/>
      <c r="I1459" s="71"/>
    </row>
    <row r="1460" spans="3:9" x14ac:dyDescent="0.25">
      <c r="C1460" s="71"/>
      <c r="I1460" s="71"/>
    </row>
    <row r="1461" spans="3:9" x14ac:dyDescent="0.25">
      <c r="C1461" s="71"/>
      <c r="I1461" s="71"/>
    </row>
    <row r="1462" spans="3:9" x14ac:dyDescent="0.25">
      <c r="C1462" s="71"/>
      <c r="I1462" s="71"/>
    </row>
    <row r="1463" spans="3:9" x14ac:dyDescent="0.25">
      <c r="C1463" s="71"/>
      <c r="I1463" s="71"/>
    </row>
    <row r="1464" spans="3:9" x14ac:dyDescent="0.25">
      <c r="C1464" s="71"/>
      <c r="I1464" s="71"/>
    </row>
    <row r="1465" spans="3:9" x14ac:dyDescent="0.25">
      <c r="C1465" s="71"/>
      <c r="I1465" s="71"/>
    </row>
    <row r="1466" spans="3:9" x14ac:dyDescent="0.25">
      <c r="C1466" s="71"/>
      <c r="I1466" s="71"/>
    </row>
    <row r="1467" spans="3:9" x14ac:dyDescent="0.25">
      <c r="C1467" s="71"/>
      <c r="I1467" s="71"/>
    </row>
    <row r="1468" spans="3:9" x14ac:dyDescent="0.25">
      <c r="C1468" s="71"/>
      <c r="I1468" s="71"/>
    </row>
    <row r="1469" spans="3:9" x14ac:dyDescent="0.25">
      <c r="C1469" s="71"/>
      <c r="I1469" s="71"/>
    </row>
    <row r="1470" spans="3:9" x14ac:dyDescent="0.25">
      <c r="C1470" s="71"/>
      <c r="I1470" s="71"/>
    </row>
    <row r="1471" spans="3:9" x14ac:dyDescent="0.25">
      <c r="C1471" s="71"/>
      <c r="I1471" s="71"/>
    </row>
    <row r="1472" spans="3:9" x14ac:dyDescent="0.25">
      <c r="C1472" s="71"/>
      <c r="I1472" s="71"/>
    </row>
    <row r="1473" spans="3:9" x14ac:dyDescent="0.25">
      <c r="C1473" s="71"/>
      <c r="I1473" s="71"/>
    </row>
    <row r="1474" spans="3:9" x14ac:dyDescent="0.25">
      <c r="C1474" s="71"/>
      <c r="I1474" s="71"/>
    </row>
    <row r="1475" spans="3:9" x14ac:dyDescent="0.25">
      <c r="C1475" s="71"/>
      <c r="I1475" s="71"/>
    </row>
    <row r="1476" spans="3:9" x14ac:dyDescent="0.25">
      <c r="C1476" s="71"/>
      <c r="I1476" s="71"/>
    </row>
    <row r="1477" spans="3:9" x14ac:dyDescent="0.25">
      <c r="C1477" s="71"/>
      <c r="I1477" s="71"/>
    </row>
    <row r="1478" spans="3:9" x14ac:dyDescent="0.25">
      <c r="C1478" s="71"/>
      <c r="I1478" s="71"/>
    </row>
    <row r="1479" spans="3:9" x14ac:dyDescent="0.25">
      <c r="C1479" s="71"/>
      <c r="I1479" s="71"/>
    </row>
    <row r="1480" spans="3:9" x14ac:dyDescent="0.25">
      <c r="C1480" s="71"/>
      <c r="I1480" s="71"/>
    </row>
    <row r="1481" spans="3:9" x14ac:dyDescent="0.25">
      <c r="C1481" s="71"/>
      <c r="I1481" s="71"/>
    </row>
    <row r="1482" spans="3:9" x14ac:dyDescent="0.25">
      <c r="C1482" s="71"/>
      <c r="I1482" s="71"/>
    </row>
    <row r="1483" spans="3:9" x14ac:dyDescent="0.25">
      <c r="C1483" s="71"/>
      <c r="I1483" s="71"/>
    </row>
    <row r="1484" spans="3:9" x14ac:dyDescent="0.25">
      <c r="C1484" s="71"/>
      <c r="I1484" s="71"/>
    </row>
    <row r="1485" spans="3:9" x14ac:dyDescent="0.25">
      <c r="C1485" s="71"/>
      <c r="I1485" s="71"/>
    </row>
    <row r="1486" spans="3:9" x14ac:dyDescent="0.25">
      <c r="C1486" s="71"/>
      <c r="I1486" s="71"/>
    </row>
    <row r="1487" spans="3:9" x14ac:dyDescent="0.25">
      <c r="C1487" s="71"/>
      <c r="I1487" s="71"/>
    </row>
    <row r="1488" spans="3:9" x14ac:dyDescent="0.25">
      <c r="C1488" s="71"/>
      <c r="I1488" s="71"/>
    </row>
    <row r="1489" spans="3:9" x14ac:dyDescent="0.25">
      <c r="C1489" s="71"/>
      <c r="I1489" s="71"/>
    </row>
    <row r="1490" spans="3:9" x14ac:dyDescent="0.25">
      <c r="C1490" s="71"/>
      <c r="I1490" s="71"/>
    </row>
    <row r="1491" spans="3:9" x14ac:dyDescent="0.25">
      <c r="C1491" s="71"/>
      <c r="I1491" s="71"/>
    </row>
    <row r="1492" spans="3:9" x14ac:dyDescent="0.25">
      <c r="C1492" s="71"/>
      <c r="I1492" s="71"/>
    </row>
    <row r="1493" spans="3:9" x14ac:dyDescent="0.25">
      <c r="C1493" s="71"/>
      <c r="I1493" s="71"/>
    </row>
    <row r="1494" spans="3:9" x14ac:dyDescent="0.25">
      <c r="C1494" s="71"/>
      <c r="I1494" s="71"/>
    </row>
    <row r="1495" spans="3:9" x14ac:dyDescent="0.25">
      <c r="C1495" s="71"/>
      <c r="I1495" s="71"/>
    </row>
    <row r="1496" spans="3:9" x14ac:dyDescent="0.25">
      <c r="C1496" s="71"/>
      <c r="I1496" s="71"/>
    </row>
    <row r="1497" spans="3:9" x14ac:dyDescent="0.25">
      <c r="C1497" s="71"/>
      <c r="I1497" s="71"/>
    </row>
    <row r="1498" spans="3:9" x14ac:dyDescent="0.25">
      <c r="C1498" s="71"/>
      <c r="I1498" s="71"/>
    </row>
    <row r="1499" spans="3:9" x14ac:dyDescent="0.25">
      <c r="C1499" s="71"/>
      <c r="I1499" s="71"/>
    </row>
    <row r="1500" spans="3:9" x14ac:dyDescent="0.25">
      <c r="C1500" s="71"/>
      <c r="I1500" s="71"/>
    </row>
    <row r="1501" spans="3:9" x14ac:dyDescent="0.25">
      <c r="C1501" s="71"/>
      <c r="I1501" s="71"/>
    </row>
    <row r="1502" spans="3:9" x14ac:dyDescent="0.25">
      <c r="C1502" s="71"/>
      <c r="I1502" s="71"/>
    </row>
    <row r="1503" spans="3:9" x14ac:dyDescent="0.25">
      <c r="C1503" s="71"/>
      <c r="I1503" s="71"/>
    </row>
    <row r="1504" spans="3:9" x14ac:dyDescent="0.25">
      <c r="C1504" s="71"/>
      <c r="I1504" s="71"/>
    </row>
    <row r="1505" spans="3:9" x14ac:dyDescent="0.25">
      <c r="C1505" s="71"/>
      <c r="I1505" s="71"/>
    </row>
    <row r="1506" spans="3:9" x14ac:dyDescent="0.25">
      <c r="C1506" s="71"/>
      <c r="I1506" s="71"/>
    </row>
    <row r="1507" spans="3:9" x14ac:dyDescent="0.25">
      <c r="C1507" s="71"/>
      <c r="I1507" s="71"/>
    </row>
    <row r="1508" spans="3:9" x14ac:dyDescent="0.25">
      <c r="C1508" s="71"/>
      <c r="I1508" s="71"/>
    </row>
    <row r="1509" spans="3:9" x14ac:dyDescent="0.25">
      <c r="C1509" s="71"/>
      <c r="I1509" s="71"/>
    </row>
    <row r="1510" spans="3:9" x14ac:dyDescent="0.25">
      <c r="C1510" s="71"/>
      <c r="I1510" s="71"/>
    </row>
    <row r="1511" spans="3:9" x14ac:dyDescent="0.25">
      <c r="C1511" s="71"/>
      <c r="I1511" s="71"/>
    </row>
    <row r="1512" spans="3:9" x14ac:dyDescent="0.25">
      <c r="C1512" s="71"/>
      <c r="I1512" s="71"/>
    </row>
    <row r="1513" spans="3:9" x14ac:dyDescent="0.25">
      <c r="C1513" s="71"/>
      <c r="I1513" s="71"/>
    </row>
    <row r="1514" spans="3:9" x14ac:dyDescent="0.25">
      <c r="C1514" s="71"/>
      <c r="I1514" s="71"/>
    </row>
    <row r="1515" spans="3:9" x14ac:dyDescent="0.25">
      <c r="C1515" s="71"/>
      <c r="I1515" s="71"/>
    </row>
    <row r="1516" spans="3:9" x14ac:dyDescent="0.25">
      <c r="C1516" s="71"/>
      <c r="I1516" s="71"/>
    </row>
    <row r="1517" spans="3:9" x14ac:dyDescent="0.25">
      <c r="C1517" s="71"/>
      <c r="I1517" s="71"/>
    </row>
    <row r="1518" spans="3:9" x14ac:dyDescent="0.25">
      <c r="C1518" s="71"/>
      <c r="I1518" s="71"/>
    </row>
    <row r="1519" spans="3:9" x14ac:dyDescent="0.25">
      <c r="C1519" s="71"/>
      <c r="I1519" s="71"/>
    </row>
    <row r="1520" spans="3:9" x14ac:dyDescent="0.25">
      <c r="C1520" s="71"/>
      <c r="I1520" s="71"/>
    </row>
    <row r="1521" spans="3:9" x14ac:dyDescent="0.25">
      <c r="C1521" s="71"/>
      <c r="I1521" s="71"/>
    </row>
    <row r="1522" spans="3:9" x14ac:dyDescent="0.25">
      <c r="C1522" s="71"/>
      <c r="I1522" s="71"/>
    </row>
    <row r="1523" spans="3:9" x14ac:dyDescent="0.25">
      <c r="C1523" s="71"/>
      <c r="I1523" s="71"/>
    </row>
    <row r="1524" spans="3:9" x14ac:dyDescent="0.25">
      <c r="C1524" s="71"/>
      <c r="I1524" s="71"/>
    </row>
    <row r="1525" spans="3:9" x14ac:dyDescent="0.25">
      <c r="C1525" s="71"/>
      <c r="I1525" s="71"/>
    </row>
    <row r="1526" spans="3:9" x14ac:dyDescent="0.25">
      <c r="C1526" s="71"/>
      <c r="I1526" s="71"/>
    </row>
    <row r="1527" spans="3:9" x14ac:dyDescent="0.25">
      <c r="C1527" s="71"/>
      <c r="I1527" s="71"/>
    </row>
    <row r="1528" spans="3:9" x14ac:dyDescent="0.25">
      <c r="C1528" s="71"/>
      <c r="I1528" s="71"/>
    </row>
    <row r="1529" spans="3:9" x14ac:dyDescent="0.25">
      <c r="C1529" s="71"/>
      <c r="I1529" s="71"/>
    </row>
    <row r="1530" spans="3:9" x14ac:dyDescent="0.25">
      <c r="C1530" s="71"/>
      <c r="I1530" s="71"/>
    </row>
    <row r="1531" spans="3:9" x14ac:dyDescent="0.25">
      <c r="C1531" s="71"/>
      <c r="I1531" s="71"/>
    </row>
    <row r="1532" spans="3:9" x14ac:dyDescent="0.25">
      <c r="C1532" s="71"/>
      <c r="I1532" s="71"/>
    </row>
    <row r="1533" spans="3:9" x14ac:dyDescent="0.25">
      <c r="C1533" s="71"/>
      <c r="I1533" s="71"/>
    </row>
    <row r="1534" spans="3:9" x14ac:dyDescent="0.25">
      <c r="C1534" s="71"/>
      <c r="I1534" s="71"/>
    </row>
    <row r="1535" spans="3:9" x14ac:dyDescent="0.25">
      <c r="C1535" s="71"/>
      <c r="I1535" s="71"/>
    </row>
    <row r="1536" spans="3:9" x14ac:dyDescent="0.25">
      <c r="C1536" s="71"/>
      <c r="I1536" s="71"/>
    </row>
    <row r="1537" spans="3:9" x14ac:dyDescent="0.25">
      <c r="C1537" s="71"/>
      <c r="I1537" s="71"/>
    </row>
    <row r="1538" spans="3:9" x14ac:dyDescent="0.25">
      <c r="C1538" s="71"/>
      <c r="I1538" s="71"/>
    </row>
    <row r="1539" spans="3:9" x14ac:dyDescent="0.25">
      <c r="C1539" s="71"/>
      <c r="I1539" s="71"/>
    </row>
    <row r="1540" spans="3:9" x14ac:dyDescent="0.25">
      <c r="C1540" s="71"/>
      <c r="I1540" s="71"/>
    </row>
    <row r="1541" spans="3:9" x14ac:dyDescent="0.25">
      <c r="C1541" s="71"/>
      <c r="I1541" s="71"/>
    </row>
    <row r="1542" spans="3:9" x14ac:dyDescent="0.25">
      <c r="C1542" s="71"/>
      <c r="I1542" s="71"/>
    </row>
    <row r="1543" spans="3:9" x14ac:dyDescent="0.25">
      <c r="C1543" s="71"/>
      <c r="I1543" s="71"/>
    </row>
    <row r="1544" spans="3:9" x14ac:dyDescent="0.25">
      <c r="C1544" s="71"/>
      <c r="I1544" s="71"/>
    </row>
    <row r="1545" spans="3:9" x14ac:dyDescent="0.25">
      <c r="C1545" s="71"/>
      <c r="I1545" s="71"/>
    </row>
    <row r="1546" spans="3:9" x14ac:dyDescent="0.25">
      <c r="C1546" s="71"/>
      <c r="I1546" s="71"/>
    </row>
    <row r="1547" spans="3:9" x14ac:dyDescent="0.25">
      <c r="C1547" s="71"/>
      <c r="I1547" s="71"/>
    </row>
    <row r="1548" spans="3:9" x14ac:dyDescent="0.25">
      <c r="C1548" s="71"/>
      <c r="I1548" s="71"/>
    </row>
    <row r="1549" spans="3:9" x14ac:dyDescent="0.25">
      <c r="C1549" s="71"/>
      <c r="I1549" s="71"/>
    </row>
    <row r="1550" spans="3:9" x14ac:dyDescent="0.25">
      <c r="C1550" s="71"/>
      <c r="I1550" s="71"/>
    </row>
    <row r="1551" spans="3:9" x14ac:dyDescent="0.25">
      <c r="C1551" s="71"/>
      <c r="I1551" s="71"/>
    </row>
    <row r="1552" spans="3:9" x14ac:dyDescent="0.25">
      <c r="C1552" s="71"/>
      <c r="I1552" s="71"/>
    </row>
    <row r="1553" spans="3:9" x14ac:dyDescent="0.25">
      <c r="C1553" s="71"/>
      <c r="I1553" s="71"/>
    </row>
    <row r="1554" spans="3:9" x14ac:dyDescent="0.25">
      <c r="C1554" s="71"/>
      <c r="I1554" s="71"/>
    </row>
    <row r="1555" spans="3:9" x14ac:dyDescent="0.25">
      <c r="C1555" s="71"/>
      <c r="I1555" s="71"/>
    </row>
    <row r="1556" spans="3:9" x14ac:dyDescent="0.25">
      <c r="C1556" s="71"/>
      <c r="I1556" s="71"/>
    </row>
    <row r="1557" spans="3:9" x14ac:dyDescent="0.25">
      <c r="C1557" s="71"/>
      <c r="I1557" s="71"/>
    </row>
    <row r="1558" spans="3:9" x14ac:dyDescent="0.25">
      <c r="C1558" s="71"/>
      <c r="I1558" s="71"/>
    </row>
    <row r="1559" spans="3:9" x14ac:dyDescent="0.25">
      <c r="C1559" s="71"/>
      <c r="I1559" s="71"/>
    </row>
    <row r="1560" spans="3:9" x14ac:dyDescent="0.25">
      <c r="C1560" s="71"/>
      <c r="I1560" s="71"/>
    </row>
    <row r="1561" spans="3:9" x14ac:dyDescent="0.25">
      <c r="C1561" s="71"/>
      <c r="I1561" s="71"/>
    </row>
    <row r="1562" spans="3:9" x14ac:dyDescent="0.25">
      <c r="C1562" s="71"/>
      <c r="I1562" s="71"/>
    </row>
    <row r="1563" spans="3:9" x14ac:dyDescent="0.25">
      <c r="C1563" s="71"/>
      <c r="I1563" s="71"/>
    </row>
    <row r="1564" spans="3:9" x14ac:dyDescent="0.25">
      <c r="C1564" s="71"/>
      <c r="I1564" s="71"/>
    </row>
    <row r="1565" spans="3:9" x14ac:dyDescent="0.25">
      <c r="C1565" s="71"/>
      <c r="I1565" s="71"/>
    </row>
    <row r="1566" spans="3:9" x14ac:dyDescent="0.25">
      <c r="C1566" s="71"/>
      <c r="I1566" s="71"/>
    </row>
    <row r="1567" spans="3:9" x14ac:dyDescent="0.25">
      <c r="C1567" s="71"/>
      <c r="I1567" s="71"/>
    </row>
    <row r="1568" spans="3:9" x14ac:dyDescent="0.25">
      <c r="C1568" s="71"/>
      <c r="I1568" s="71"/>
    </row>
    <row r="1569" spans="3:9" x14ac:dyDescent="0.25">
      <c r="C1569" s="71"/>
      <c r="I1569" s="71"/>
    </row>
    <row r="1570" spans="3:9" x14ac:dyDescent="0.25">
      <c r="C1570" s="71"/>
      <c r="I1570" s="71"/>
    </row>
    <row r="1571" spans="3:9" x14ac:dyDescent="0.25">
      <c r="C1571" s="71"/>
      <c r="I1571" s="71"/>
    </row>
    <row r="1572" spans="3:9" x14ac:dyDescent="0.25">
      <c r="C1572" s="71"/>
      <c r="I1572" s="71"/>
    </row>
    <row r="1573" spans="3:9" x14ac:dyDescent="0.25">
      <c r="C1573" s="71"/>
      <c r="I1573" s="71"/>
    </row>
    <row r="1574" spans="3:9" x14ac:dyDescent="0.25">
      <c r="C1574" s="71"/>
      <c r="I1574" s="71"/>
    </row>
    <row r="1575" spans="3:9" x14ac:dyDescent="0.25">
      <c r="C1575" s="71"/>
      <c r="I1575" s="71"/>
    </row>
    <row r="1576" spans="3:9" x14ac:dyDescent="0.25">
      <c r="C1576" s="71"/>
      <c r="I1576" s="71"/>
    </row>
    <row r="1577" spans="3:9" x14ac:dyDescent="0.25">
      <c r="C1577" s="71"/>
      <c r="I1577" s="71"/>
    </row>
    <row r="1578" spans="3:9" x14ac:dyDescent="0.25">
      <c r="C1578" s="71"/>
      <c r="I1578" s="71"/>
    </row>
    <row r="1579" spans="3:9" x14ac:dyDescent="0.25">
      <c r="C1579" s="71"/>
      <c r="I1579" s="71"/>
    </row>
    <row r="1580" spans="3:9" x14ac:dyDescent="0.25">
      <c r="C1580" s="71"/>
      <c r="I1580" s="71"/>
    </row>
    <row r="1581" spans="3:9" x14ac:dyDescent="0.25">
      <c r="C1581" s="71"/>
      <c r="I1581" s="71"/>
    </row>
    <row r="1582" spans="3:9" x14ac:dyDescent="0.25">
      <c r="C1582" s="71"/>
      <c r="I1582" s="71"/>
    </row>
    <row r="1583" spans="3:9" x14ac:dyDescent="0.25">
      <c r="C1583" s="71"/>
      <c r="I1583" s="71"/>
    </row>
    <row r="1584" spans="3:9" x14ac:dyDescent="0.25">
      <c r="C1584" s="71"/>
      <c r="I1584" s="71"/>
    </row>
    <row r="1585" spans="3:9" x14ac:dyDescent="0.25">
      <c r="C1585" s="71"/>
      <c r="I1585" s="71"/>
    </row>
    <row r="1586" spans="3:9" x14ac:dyDescent="0.25">
      <c r="C1586" s="71"/>
      <c r="I1586" s="71"/>
    </row>
    <row r="1587" spans="3:9" x14ac:dyDescent="0.25">
      <c r="C1587" s="71"/>
      <c r="I1587" s="71"/>
    </row>
    <row r="1588" spans="3:9" x14ac:dyDescent="0.25">
      <c r="C1588" s="71"/>
      <c r="I1588" s="71"/>
    </row>
    <row r="1589" spans="3:9" x14ac:dyDescent="0.25">
      <c r="C1589" s="71"/>
      <c r="I1589" s="71"/>
    </row>
    <row r="1590" spans="3:9" x14ac:dyDescent="0.25">
      <c r="C1590" s="71"/>
      <c r="I1590" s="71"/>
    </row>
    <row r="1591" spans="3:9" x14ac:dyDescent="0.25">
      <c r="C1591" s="71"/>
      <c r="I1591" s="71"/>
    </row>
    <row r="1592" spans="3:9" x14ac:dyDescent="0.25">
      <c r="C1592" s="71"/>
      <c r="I1592" s="71"/>
    </row>
    <row r="1593" spans="3:9" x14ac:dyDescent="0.25">
      <c r="C1593" s="71"/>
      <c r="I1593" s="71"/>
    </row>
    <row r="1594" spans="3:9" x14ac:dyDescent="0.25">
      <c r="C1594" s="71"/>
      <c r="I1594" s="71"/>
    </row>
    <row r="1595" spans="3:9" x14ac:dyDescent="0.25">
      <c r="C1595" s="71"/>
      <c r="I1595" s="71"/>
    </row>
    <row r="1596" spans="3:9" x14ac:dyDescent="0.25">
      <c r="C1596" s="71"/>
      <c r="I1596" s="71"/>
    </row>
    <row r="1597" spans="3:9" x14ac:dyDescent="0.25">
      <c r="C1597" s="71"/>
      <c r="I1597" s="71"/>
    </row>
    <row r="1598" spans="3:9" x14ac:dyDescent="0.25">
      <c r="C1598" s="71"/>
      <c r="I1598" s="71"/>
    </row>
    <row r="1599" spans="3:9" x14ac:dyDescent="0.25">
      <c r="C1599" s="71"/>
      <c r="I1599" s="71"/>
    </row>
    <row r="1600" spans="3:9" x14ac:dyDescent="0.25">
      <c r="C1600" s="71"/>
      <c r="I1600" s="71"/>
    </row>
    <row r="1601" spans="3:9" x14ac:dyDescent="0.25">
      <c r="C1601" s="71"/>
      <c r="I1601" s="71"/>
    </row>
    <row r="1602" spans="3:9" x14ac:dyDescent="0.25">
      <c r="C1602" s="71"/>
      <c r="I1602" s="71"/>
    </row>
    <row r="1603" spans="3:9" x14ac:dyDescent="0.25">
      <c r="C1603" s="71"/>
      <c r="I1603" s="71"/>
    </row>
    <row r="1604" spans="3:9" x14ac:dyDescent="0.25">
      <c r="C1604" s="71"/>
      <c r="I1604" s="71"/>
    </row>
    <row r="1605" spans="3:9" x14ac:dyDescent="0.25">
      <c r="C1605" s="71"/>
      <c r="I1605" s="71"/>
    </row>
    <row r="1606" spans="3:9" x14ac:dyDescent="0.25">
      <c r="C1606" s="71"/>
      <c r="I1606" s="71"/>
    </row>
    <row r="1607" spans="3:9" x14ac:dyDescent="0.25">
      <c r="C1607" s="71"/>
      <c r="I1607" s="71"/>
    </row>
    <row r="1608" spans="3:9" x14ac:dyDescent="0.25">
      <c r="C1608" s="71"/>
      <c r="I1608" s="71"/>
    </row>
    <row r="1609" spans="3:9" x14ac:dyDescent="0.25">
      <c r="C1609" s="71"/>
      <c r="I1609" s="71"/>
    </row>
    <row r="1610" spans="3:9" x14ac:dyDescent="0.25">
      <c r="C1610" s="71"/>
      <c r="I1610" s="71"/>
    </row>
    <row r="1611" spans="3:9" x14ac:dyDescent="0.25">
      <c r="C1611" s="71"/>
      <c r="I1611" s="71"/>
    </row>
    <row r="1612" spans="3:9" x14ac:dyDescent="0.25">
      <c r="C1612" s="71"/>
      <c r="I1612" s="71"/>
    </row>
    <row r="1613" spans="3:9" x14ac:dyDescent="0.25">
      <c r="C1613" s="71"/>
      <c r="I1613" s="71"/>
    </row>
    <row r="1614" spans="3:9" x14ac:dyDescent="0.25">
      <c r="C1614" s="71"/>
      <c r="I1614" s="71"/>
    </row>
    <row r="1615" spans="3:9" x14ac:dyDescent="0.25">
      <c r="C1615" s="71"/>
      <c r="I1615" s="71"/>
    </row>
    <row r="1616" spans="3:9" x14ac:dyDescent="0.25">
      <c r="C1616" s="71"/>
      <c r="I1616" s="71"/>
    </row>
    <row r="1617" spans="3:9" x14ac:dyDescent="0.25">
      <c r="C1617" s="71"/>
      <c r="I1617" s="71"/>
    </row>
    <row r="1618" spans="3:9" x14ac:dyDescent="0.25">
      <c r="C1618" s="71"/>
      <c r="I1618" s="71"/>
    </row>
    <row r="1619" spans="3:9" x14ac:dyDescent="0.25">
      <c r="C1619" s="71"/>
      <c r="I1619" s="71"/>
    </row>
    <row r="1620" spans="3:9" x14ac:dyDescent="0.25">
      <c r="C1620" s="71"/>
      <c r="I1620" s="71"/>
    </row>
    <row r="1621" spans="3:9" x14ac:dyDescent="0.25">
      <c r="C1621" s="71"/>
      <c r="I1621" s="71"/>
    </row>
    <row r="1622" spans="3:9" x14ac:dyDescent="0.25">
      <c r="C1622" s="71"/>
      <c r="I1622" s="71"/>
    </row>
    <row r="1623" spans="3:9" x14ac:dyDescent="0.25">
      <c r="C1623" s="71"/>
      <c r="I1623" s="71"/>
    </row>
    <row r="1624" spans="3:9" x14ac:dyDescent="0.25">
      <c r="C1624" s="71"/>
      <c r="I1624" s="71"/>
    </row>
    <row r="1625" spans="3:9" x14ac:dyDescent="0.25">
      <c r="C1625" s="71"/>
      <c r="I1625" s="71"/>
    </row>
    <row r="1626" spans="3:9" x14ac:dyDescent="0.25">
      <c r="C1626" s="71"/>
      <c r="I1626" s="71"/>
    </row>
    <row r="1627" spans="3:9" x14ac:dyDescent="0.25">
      <c r="C1627" s="71"/>
      <c r="I1627" s="71"/>
    </row>
    <row r="1628" spans="3:9" x14ac:dyDescent="0.25">
      <c r="C1628" s="71"/>
      <c r="I1628" s="71"/>
    </row>
    <row r="1629" spans="3:9" x14ac:dyDescent="0.25">
      <c r="C1629" s="71"/>
      <c r="I1629" s="71"/>
    </row>
    <row r="1630" spans="3:9" x14ac:dyDescent="0.25">
      <c r="C1630" s="71"/>
      <c r="I1630" s="71"/>
    </row>
    <row r="1631" spans="3:9" x14ac:dyDescent="0.25">
      <c r="C1631" s="71"/>
      <c r="I1631" s="71"/>
    </row>
    <row r="1632" spans="3:9" x14ac:dyDescent="0.25">
      <c r="C1632" s="71"/>
      <c r="I1632" s="71"/>
    </row>
    <row r="1633" spans="3:9" x14ac:dyDescent="0.25">
      <c r="C1633" s="71"/>
      <c r="I1633" s="71"/>
    </row>
    <row r="1634" spans="3:9" x14ac:dyDescent="0.25">
      <c r="C1634" s="71"/>
      <c r="I1634" s="71"/>
    </row>
    <row r="1635" spans="3:9" x14ac:dyDescent="0.25">
      <c r="C1635" s="71"/>
      <c r="I1635" s="71"/>
    </row>
    <row r="1636" spans="3:9" x14ac:dyDescent="0.25">
      <c r="C1636" s="71"/>
      <c r="I1636" s="71"/>
    </row>
    <row r="1637" spans="3:9" x14ac:dyDescent="0.25">
      <c r="C1637" s="71"/>
      <c r="I1637" s="71"/>
    </row>
    <row r="1638" spans="3:9" x14ac:dyDescent="0.25">
      <c r="C1638" s="71"/>
      <c r="I1638" s="71"/>
    </row>
    <row r="1639" spans="3:9" x14ac:dyDescent="0.25">
      <c r="C1639" s="71"/>
      <c r="I1639" s="71"/>
    </row>
    <row r="1640" spans="3:9" x14ac:dyDescent="0.25">
      <c r="C1640" s="71"/>
      <c r="I1640" s="71"/>
    </row>
    <row r="1641" spans="3:9" x14ac:dyDescent="0.25">
      <c r="C1641" s="71"/>
      <c r="I1641" s="71"/>
    </row>
    <row r="1642" spans="3:9" x14ac:dyDescent="0.25">
      <c r="C1642" s="71"/>
      <c r="I1642" s="71"/>
    </row>
    <row r="1643" spans="3:9" x14ac:dyDescent="0.25">
      <c r="C1643" s="71"/>
      <c r="I1643" s="71"/>
    </row>
    <row r="1644" spans="3:9" x14ac:dyDescent="0.25">
      <c r="C1644" s="71"/>
      <c r="I1644" s="71"/>
    </row>
    <row r="1645" spans="3:9" x14ac:dyDescent="0.25">
      <c r="C1645" s="71"/>
      <c r="I1645" s="71"/>
    </row>
    <row r="1646" spans="3:9" x14ac:dyDescent="0.25">
      <c r="C1646" s="71"/>
      <c r="I1646" s="71"/>
    </row>
    <row r="1647" spans="3:9" x14ac:dyDescent="0.25">
      <c r="C1647" s="71"/>
      <c r="I1647" s="71"/>
    </row>
    <row r="1648" spans="3:9" x14ac:dyDescent="0.25">
      <c r="C1648" s="71"/>
      <c r="I1648" s="71"/>
    </row>
    <row r="1649" spans="3:9" x14ac:dyDescent="0.25">
      <c r="C1649" s="71"/>
      <c r="I1649" s="71"/>
    </row>
    <row r="1650" spans="3:9" x14ac:dyDescent="0.25">
      <c r="C1650" s="71"/>
      <c r="I1650" s="71"/>
    </row>
    <row r="1651" spans="3:9" x14ac:dyDescent="0.25">
      <c r="C1651" s="71"/>
      <c r="I1651" s="71"/>
    </row>
    <row r="1652" spans="3:9" x14ac:dyDescent="0.25">
      <c r="C1652" s="71"/>
      <c r="I1652" s="71"/>
    </row>
    <row r="1653" spans="3:9" x14ac:dyDescent="0.25">
      <c r="C1653" s="71"/>
      <c r="I1653" s="71"/>
    </row>
    <row r="1654" spans="3:9" x14ac:dyDescent="0.25">
      <c r="C1654" s="71"/>
      <c r="I1654" s="71"/>
    </row>
    <row r="1655" spans="3:9" x14ac:dyDescent="0.25">
      <c r="C1655" s="71"/>
      <c r="I1655" s="71"/>
    </row>
    <row r="1656" spans="3:9" x14ac:dyDescent="0.25">
      <c r="C1656" s="71"/>
      <c r="I1656" s="71"/>
    </row>
    <row r="1657" spans="3:9" x14ac:dyDescent="0.25">
      <c r="C1657" s="71"/>
      <c r="I1657" s="71"/>
    </row>
    <row r="1658" spans="3:9" x14ac:dyDescent="0.25">
      <c r="C1658" s="71"/>
      <c r="I1658" s="71"/>
    </row>
    <row r="1659" spans="3:9" x14ac:dyDescent="0.25">
      <c r="C1659" s="71"/>
      <c r="I1659" s="71"/>
    </row>
    <row r="1660" spans="3:9" x14ac:dyDescent="0.25">
      <c r="C1660" s="71"/>
      <c r="I1660" s="71"/>
    </row>
    <row r="1661" spans="3:9" x14ac:dyDescent="0.25">
      <c r="C1661" s="71"/>
      <c r="I1661" s="71"/>
    </row>
    <row r="1662" spans="3:9" x14ac:dyDescent="0.25">
      <c r="C1662" s="71"/>
      <c r="I1662" s="71"/>
    </row>
    <row r="1663" spans="3:9" x14ac:dyDescent="0.25">
      <c r="C1663" s="71"/>
      <c r="I1663" s="71"/>
    </row>
    <row r="1664" spans="3:9" x14ac:dyDescent="0.25">
      <c r="C1664" s="71"/>
      <c r="I1664" s="71"/>
    </row>
    <row r="1665" spans="3:9" x14ac:dyDescent="0.25">
      <c r="C1665" s="71"/>
      <c r="I1665" s="71"/>
    </row>
    <row r="1666" spans="3:9" x14ac:dyDescent="0.25">
      <c r="C1666" s="71"/>
      <c r="I1666" s="71"/>
    </row>
    <row r="1667" spans="3:9" x14ac:dyDescent="0.25">
      <c r="C1667" s="71"/>
      <c r="I1667" s="71"/>
    </row>
    <row r="1668" spans="3:9" x14ac:dyDescent="0.25">
      <c r="C1668" s="71"/>
      <c r="I1668" s="71"/>
    </row>
    <row r="1669" spans="3:9" x14ac:dyDescent="0.25">
      <c r="C1669" s="71"/>
      <c r="I1669" s="71"/>
    </row>
    <row r="1670" spans="3:9" x14ac:dyDescent="0.25">
      <c r="C1670" s="71"/>
      <c r="I1670" s="71"/>
    </row>
    <row r="1671" spans="3:9" x14ac:dyDescent="0.25">
      <c r="C1671" s="71"/>
      <c r="I1671" s="71"/>
    </row>
    <row r="1672" spans="3:9" x14ac:dyDescent="0.25">
      <c r="C1672" s="71"/>
      <c r="I1672" s="71"/>
    </row>
    <row r="1673" spans="3:9" x14ac:dyDescent="0.25">
      <c r="C1673" s="71"/>
      <c r="I1673" s="71"/>
    </row>
    <row r="1674" spans="3:9" x14ac:dyDescent="0.25">
      <c r="C1674" s="71"/>
      <c r="I1674" s="71"/>
    </row>
    <row r="1675" spans="3:9" x14ac:dyDescent="0.25">
      <c r="C1675" s="71"/>
      <c r="I1675" s="71"/>
    </row>
    <row r="1676" spans="3:9" x14ac:dyDescent="0.25">
      <c r="C1676" s="71"/>
      <c r="I1676" s="71"/>
    </row>
    <row r="1677" spans="3:9" x14ac:dyDescent="0.25">
      <c r="C1677" s="71"/>
      <c r="I1677" s="71"/>
    </row>
    <row r="1678" spans="3:9" x14ac:dyDescent="0.25">
      <c r="C1678" s="71"/>
      <c r="I1678" s="71"/>
    </row>
    <row r="1679" spans="3:9" x14ac:dyDescent="0.25">
      <c r="C1679" s="71"/>
      <c r="I1679" s="71"/>
    </row>
    <row r="1680" spans="3:9" x14ac:dyDescent="0.25">
      <c r="C1680" s="71"/>
      <c r="I1680" s="71"/>
    </row>
    <row r="1681" spans="3:9" x14ac:dyDescent="0.25">
      <c r="C1681" s="71"/>
      <c r="I1681" s="71"/>
    </row>
    <row r="1682" spans="3:9" x14ac:dyDescent="0.25">
      <c r="C1682" s="71"/>
      <c r="I1682" s="71"/>
    </row>
    <row r="1683" spans="3:9" x14ac:dyDescent="0.25">
      <c r="C1683" s="71"/>
      <c r="I1683" s="71"/>
    </row>
    <row r="1684" spans="3:9" x14ac:dyDescent="0.25">
      <c r="C1684" s="71"/>
      <c r="I1684" s="71"/>
    </row>
    <row r="1685" spans="3:9" x14ac:dyDescent="0.25">
      <c r="C1685" s="71"/>
      <c r="I1685" s="71"/>
    </row>
    <row r="1686" spans="3:9" x14ac:dyDescent="0.25">
      <c r="C1686" s="71"/>
      <c r="I1686" s="71"/>
    </row>
    <row r="1687" spans="3:9" x14ac:dyDescent="0.25">
      <c r="C1687" s="71"/>
      <c r="I1687" s="71"/>
    </row>
    <row r="1688" spans="3:9" x14ac:dyDescent="0.25">
      <c r="C1688" s="71"/>
      <c r="I1688" s="71"/>
    </row>
    <row r="1689" spans="3:9" x14ac:dyDescent="0.25">
      <c r="C1689" s="71"/>
      <c r="I1689" s="71"/>
    </row>
    <row r="1690" spans="3:9" x14ac:dyDescent="0.25">
      <c r="C1690" s="71"/>
      <c r="I1690" s="71"/>
    </row>
    <row r="1691" spans="3:9" x14ac:dyDescent="0.25">
      <c r="C1691" s="71"/>
      <c r="I1691" s="71"/>
    </row>
    <row r="1692" spans="3:9" x14ac:dyDescent="0.25">
      <c r="C1692" s="71"/>
      <c r="I1692" s="71"/>
    </row>
    <row r="1693" spans="3:9" x14ac:dyDescent="0.25">
      <c r="C1693" s="71"/>
      <c r="I1693" s="71"/>
    </row>
    <row r="1694" spans="3:9" x14ac:dyDescent="0.25">
      <c r="C1694" s="71"/>
      <c r="I1694" s="71"/>
    </row>
    <row r="1695" spans="3:9" x14ac:dyDescent="0.25">
      <c r="C1695" s="71"/>
      <c r="I1695" s="71"/>
    </row>
    <row r="1696" spans="3:9" x14ac:dyDescent="0.25">
      <c r="C1696" s="71"/>
      <c r="I1696" s="71"/>
    </row>
    <row r="1697" spans="3:9" x14ac:dyDescent="0.25">
      <c r="C1697" s="71"/>
      <c r="I1697" s="71"/>
    </row>
    <row r="1698" spans="3:9" x14ac:dyDescent="0.25">
      <c r="C1698" s="71"/>
      <c r="I1698" s="71"/>
    </row>
    <row r="1699" spans="3:9" x14ac:dyDescent="0.25">
      <c r="C1699" s="71"/>
      <c r="I1699" s="71"/>
    </row>
    <row r="1700" spans="3:9" x14ac:dyDescent="0.25">
      <c r="C1700" s="71"/>
      <c r="I1700" s="71"/>
    </row>
    <row r="1701" spans="3:9" x14ac:dyDescent="0.25">
      <c r="C1701" s="71"/>
      <c r="I1701" s="71"/>
    </row>
    <row r="1702" spans="3:9" x14ac:dyDescent="0.25">
      <c r="C1702" s="71"/>
      <c r="I1702" s="71"/>
    </row>
    <row r="1703" spans="3:9" x14ac:dyDescent="0.25">
      <c r="C1703" s="71"/>
      <c r="I1703" s="71"/>
    </row>
    <row r="1704" spans="3:9" x14ac:dyDescent="0.25">
      <c r="C1704" s="71"/>
      <c r="I1704" s="71"/>
    </row>
    <row r="1705" spans="3:9" x14ac:dyDescent="0.25">
      <c r="C1705" s="71"/>
      <c r="I1705" s="71"/>
    </row>
    <row r="1706" spans="3:9" x14ac:dyDescent="0.25">
      <c r="C1706" s="71"/>
      <c r="I1706" s="71"/>
    </row>
    <row r="1707" spans="3:9" x14ac:dyDescent="0.25">
      <c r="C1707" s="71"/>
      <c r="I1707" s="71"/>
    </row>
    <row r="1708" spans="3:9" x14ac:dyDescent="0.25">
      <c r="C1708" s="71"/>
      <c r="I1708" s="71"/>
    </row>
    <row r="1709" spans="3:9" x14ac:dyDescent="0.25">
      <c r="C1709" s="71"/>
      <c r="I1709" s="71"/>
    </row>
    <row r="1710" spans="3:9" x14ac:dyDescent="0.25">
      <c r="C1710" s="71"/>
      <c r="I1710" s="71"/>
    </row>
    <row r="1711" spans="3:9" x14ac:dyDescent="0.25">
      <c r="C1711" s="71"/>
      <c r="I1711" s="71"/>
    </row>
    <row r="1712" spans="3:9" x14ac:dyDescent="0.25">
      <c r="C1712" s="71"/>
      <c r="I1712" s="71"/>
    </row>
    <row r="1713" spans="3:9" x14ac:dyDescent="0.25">
      <c r="C1713" s="71"/>
      <c r="I1713" s="71"/>
    </row>
    <row r="1714" spans="3:9" x14ac:dyDescent="0.25">
      <c r="C1714" s="71"/>
      <c r="I1714" s="71"/>
    </row>
    <row r="1715" spans="3:9" x14ac:dyDescent="0.25">
      <c r="C1715" s="71"/>
      <c r="I1715" s="71"/>
    </row>
    <row r="1716" spans="3:9" x14ac:dyDescent="0.25">
      <c r="C1716" s="71"/>
      <c r="I1716" s="71"/>
    </row>
    <row r="1717" spans="3:9" x14ac:dyDescent="0.25">
      <c r="C1717" s="71"/>
      <c r="I1717" s="71"/>
    </row>
    <row r="1718" spans="3:9" x14ac:dyDescent="0.25">
      <c r="C1718" s="71"/>
      <c r="I1718" s="71"/>
    </row>
    <row r="1719" spans="3:9" x14ac:dyDescent="0.25">
      <c r="C1719" s="71"/>
      <c r="I1719" s="71"/>
    </row>
    <row r="1720" spans="3:9" x14ac:dyDescent="0.25">
      <c r="C1720" s="71"/>
      <c r="I1720" s="71"/>
    </row>
    <row r="1721" spans="3:9" x14ac:dyDescent="0.25">
      <c r="C1721" s="71"/>
      <c r="I1721" s="71"/>
    </row>
    <row r="1722" spans="3:9" x14ac:dyDescent="0.25">
      <c r="C1722" s="71"/>
      <c r="I1722" s="71"/>
    </row>
    <row r="1723" spans="3:9" x14ac:dyDescent="0.25">
      <c r="C1723" s="71"/>
      <c r="I1723" s="71"/>
    </row>
    <row r="1724" spans="3:9" x14ac:dyDescent="0.25">
      <c r="C1724" s="71"/>
      <c r="I1724" s="71"/>
    </row>
    <row r="1725" spans="3:9" x14ac:dyDescent="0.25">
      <c r="C1725" s="71"/>
      <c r="I1725" s="71"/>
    </row>
    <row r="1726" spans="3:9" x14ac:dyDescent="0.25">
      <c r="C1726" s="71"/>
      <c r="I1726" s="71"/>
    </row>
    <row r="1727" spans="3:9" x14ac:dyDescent="0.25">
      <c r="C1727" s="71"/>
      <c r="I1727" s="71"/>
    </row>
    <row r="1728" spans="3:9" x14ac:dyDescent="0.25">
      <c r="C1728" s="71"/>
      <c r="I1728" s="71"/>
    </row>
    <row r="1729" spans="3:9" x14ac:dyDescent="0.25">
      <c r="C1729" s="71"/>
      <c r="I1729" s="71"/>
    </row>
    <row r="1730" spans="3:9" x14ac:dyDescent="0.25">
      <c r="C1730" s="71"/>
      <c r="I1730" s="71"/>
    </row>
    <row r="1731" spans="3:9" x14ac:dyDescent="0.25">
      <c r="C1731" s="71"/>
      <c r="I1731" s="71"/>
    </row>
    <row r="1732" spans="3:9" x14ac:dyDescent="0.25">
      <c r="C1732" s="71"/>
      <c r="I1732" s="71"/>
    </row>
    <row r="1733" spans="3:9" x14ac:dyDescent="0.25">
      <c r="C1733" s="71"/>
      <c r="I1733" s="71"/>
    </row>
    <row r="1734" spans="3:9" x14ac:dyDescent="0.25">
      <c r="C1734" s="71"/>
      <c r="I1734" s="71"/>
    </row>
    <row r="1735" spans="3:9" x14ac:dyDescent="0.25">
      <c r="C1735" s="71"/>
      <c r="I1735" s="71"/>
    </row>
    <row r="1736" spans="3:9" x14ac:dyDescent="0.25">
      <c r="C1736" s="71"/>
      <c r="I1736" s="71"/>
    </row>
    <row r="1737" spans="3:9" x14ac:dyDescent="0.25">
      <c r="C1737" s="71"/>
      <c r="I1737" s="71"/>
    </row>
    <row r="1738" spans="3:9" x14ac:dyDescent="0.25">
      <c r="C1738" s="71"/>
      <c r="I1738" s="71"/>
    </row>
    <row r="1739" spans="3:9" x14ac:dyDescent="0.25">
      <c r="C1739" s="71"/>
      <c r="I1739" s="71"/>
    </row>
    <row r="1740" spans="3:9" x14ac:dyDescent="0.25">
      <c r="C1740" s="71"/>
      <c r="I1740" s="71"/>
    </row>
    <row r="1741" spans="3:9" x14ac:dyDescent="0.25">
      <c r="C1741" s="71"/>
      <c r="I1741" s="71"/>
    </row>
    <row r="1742" spans="3:9" x14ac:dyDescent="0.25">
      <c r="C1742" s="71"/>
      <c r="I1742" s="71"/>
    </row>
    <row r="1743" spans="3:9" x14ac:dyDescent="0.25">
      <c r="C1743" s="71"/>
      <c r="I1743" s="71"/>
    </row>
    <row r="1744" spans="3:9" x14ac:dyDescent="0.25">
      <c r="C1744" s="71"/>
      <c r="I1744" s="71"/>
    </row>
    <row r="1745" spans="3:9" x14ac:dyDescent="0.25">
      <c r="C1745" s="71"/>
      <c r="I1745" s="71"/>
    </row>
    <row r="1746" spans="3:9" x14ac:dyDescent="0.25">
      <c r="C1746" s="71"/>
      <c r="I1746" s="71"/>
    </row>
    <row r="1747" spans="3:9" x14ac:dyDescent="0.25">
      <c r="C1747" s="71"/>
      <c r="I1747" s="71"/>
    </row>
    <row r="1748" spans="3:9" x14ac:dyDescent="0.25">
      <c r="C1748" s="71"/>
      <c r="I1748" s="71"/>
    </row>
    <row r="1749" spans="3:9" x14ac:dyDescent="0.25">
      <c r="C1749" s="71"/>
      <c r="I1749" s="71"/>
    </row>
    <row r="1750" spans="3:9" x14ac:dyDescent="0.25">
      <c r="C1750" s="71"/>
      <c r="I1750" s="71"/>
    </row>
    <row r="1751" spans="3:9" x14ac:dyDescent="0.25">
      <c r="C1751" s="71"/>
      <c r="I1751" s="71"/>
    </row>
    <row r="1752" spans="3:9" x14ac:dyDescent="0.25">
      <c r="C1752" s="71"/>
      <c r="I1752" s="71"/>
    </row>
    <row r="1753" spans="3:9" x14ac:dyDescent="0.25">
      <c r="C1753" s="71"/>
      <c r="I1753" s="71"/>
    </row>
    <row r="1754" spans="3:9" x14ac:dyDescent="0.25">
      <c r="C1754" s="71"/>
      <c r="I1754" s="71"/>
    </row>
    <row r="1755" spans="3:9" x14ac:dyDescent="0.25">
      <c r="C1755" s="71"/>
      <c r="I1755" s="71"/>
    </row>
    <row r="1756" spans="3:9" x14ac:dyDescent="0.25">
      <c r="C1756" s="71"/>
      <c r="I1756" s="71"/>
    </row>
    <row r="1757" spans="3:9" x14ac:dyDescent="0.25">
      <c r="C1757" s="71"/>
      <c r="I1757" s="71"/>
    </row>
    <row r="1758" spans="3:9" x14ac:dyDescent="0.25">
      <c r="C1758" s="71"/>
      <c r="I1758" s="71"/>
    </row>
    <row r="1759" spans="3:9" x14ac:dyDescent="0.25">
      <c r="C1759" s="71"/>
      <c r="I1759" s="71"/>
    </row>
    <row r="1760" spans="3:9" x14ac:dyDescent="0.25">
      <c r="C1760" s="71"/>
      <c r="I1760" s="71"/>
    </row>
    <row r="1761" spans="3:9" x14ac:dyDescent="0.25">
      <c r="C1761" s="71"/>
      <c r="I1761" s="71"/>
    </row>
    <row r="1762" spans="3:9" x14ac:dyDescent="0.25">
      <c r="C1762" s="71"/>
      <c r="I1762" s="71"/>
    </row>
    <row r="1763" spans="3:9" x14ac:dyDescent="0.25">
      <c r="C1763" s="71"/>
      <c r="I1763" s="71"/>
    </row>
    <row r="1764" spans="3:9" x14ac:dyDescent="0.25">
      <c r="C1764" s="71"/>
      <c r="I1764" s="71"/>
    </row>
    <row r="1765" spans="3:9" x14ac:dyDescent="0.25">
      <c r="C1765" s="71"/>
      <c r="I1765" s="71"/>
    </row>
    <row r="1766" spans="3:9" x14ac:dyDescent="0.25">
      <c r="C1766" s="71"/>
      <c r="I1766" s="71"/>
    </row>
    <row r="1767" spans="3:9" x14ac:dyDescent="0.25">
      <c r="C1767" s="71"/>
      <c r="I1767" s="71"/>
    </row>
    <row r="1768" spans="3:9" x14ac:dyDescent="0.25">
      <c r="C1768" s="71"/>
      <c r="I1768" s="71"/>
    </row>
    <row r="1769" spans="3:9" x14ac:dyDescent="0.25">
      <c r="C1769" s="71"/>
      <c r="I1769" s="71"/>
    </row>
    <row r="1770" spans="3:9" x14ac:dyDescent="0.25">
      <c r="C1770" s="71"/>
      <c r="I1770" s="71"/>
    </row>
    <row r="1771" spans="3:9" x14ac:dyDescent="0.25">
      <c r="C1771" s="71"/>
      <c r="I1771" s="71"/>
    </row>
    <row r="1772" spans="3:9" x14ac:dyDescent="0.25">
      <c r="C1772" s="71"/>
      <c r="I1772" s="71"/>
    </row>
    <row r="1773" spans="3:9" x14ac:dyDescent="0.25">
      <c r="C1773" s="71"/>
      <c r="I1773" s="71"/>
    </row>
    <row r="1774" spans="3:9" x14ac:dyDescent="0.25">
      <c r="C1774" s="71"/>
      <c r="I1774" s="71"/>
    </row>
    <row r="1775" spans="3:9" x14ac:dyDescent="0.25">
      <c r="C1775" s="71"/>
      <c r="I1775" s="71"/>
    </row>
    <row r="1776" spans="3:9" x14ac:dyDescent="0.25">
      <c r="C1776" s="71"/>
      <c r="I1776" s="71"/>
    </row>
    <row r="1777" spans="3:9" x14ac:dyDescent="0.25">
      <c r="C1777" s="71"/>
      <c r="I1777" s="71"/>
    </row>
    <row r="1778" spans="3:9" x14ac:dyDescent="0.25">
      <c r="C1778" s="71"/>
      <c r="I1778" s="71"/>
    </row>
    <row r="1779" spans="3:9" x14ac:dyDescent="0.25">
      <c r="C1779" s="71"/>
      <c r="I1779" s="71"/>
    </row>
    <row r="1780" spans="3:9" x14ac:dyDescent="0.25">
      <c r="C1780" s="71"/>
      <c r="I1780" s="71"/>
    </row>
    <row r="1781" spans="3:9" x14ac:dyDescent="0.25">
      <c r="C1781" s="71"/>
      <c r="I1781" s="71"/>
    </row>
    <row r="1782" spans="3:9" x14ac:dyDescent="0.25">
      <c r="C1782" s="71"/>
      <c r="I1782" s="71"/>
    </row>
    <row r="1783" spans="3:9" x14ac:dyDescent="0.25">
      <c r="C1783" s="71"/>
      <c r="I1783" s="71"/>
    </row>
    <row r="1784" spans="3:9" x14ac:dyDescent="0.25">
      <c r="C1784" s="71"/>
      <c r="I1784" s="71"/>
    </row>
    <row r="1785" spans="3:9" x14ac:dyDescent="0.25">
      <c r="C1785" s="71"/>
      <c r="I1785" s="71"/>
    </row>
    <row r="1786" spans="3:9" x14ac:dyDescent="0.25">
      <c r="C1786" s="71"/>
      <c r="I1786" s="71"/>
    </row>
    <row r="1787" spans="3:9" x14ac:dyDescent="0.25">
      <c r="C1787" s="71"/>
      <c r="I1787" s="71"/>
    </row>
    <row r="1788" spans="3:9" x14ac:dyDescent="0.25">
      <c r="C1788" s="71"/>
      <c r="I1788" s="71"/>
    </row>
    <row r="1789" spans="3:9" x14ac:dyDescent="0.25">
      <c r="C1789" s="71"/>
      <c r="I1789" s="71"/>
    </row>
    <row r="1790" spans="3:9" x14ac:dyDescent="0.25">
      <c r="C1790" s="71"/>
      <c r="I1790" s="71"/>
    </row>
    <row r="1791" spans="3:9" x14ac:dyDescent="0.25">
      <c r="C1791" s="71"/>
      <c r="I1791" s="71"/>
    </row>
    <row r="1792" spans="3:9" x14ac:dyDescent="0.25">
      <c r="C1792" s="71"/>
      <c r="I1792" s="71"/>
    </row>
    <row r="1793" spans="3:9" x14ac:dyDescent="0.25">
      <c r="C1793" s="71"/>
      <c r="I1793" s="71"/>
    </row>
    <row r="1794" spans="3:9" x14ac:dyDescent="0.25">
      <c r="C1794" s="71"/>
      <c r="I1794" s="71"/>
    </row>
    <row r="1795" spans="3:9" x14ac:dyDescent="0.25">
      <c r="C1795" s="71"/>
      <c r="I1795" s="71"/>
    </row>
    <row r="1796" spans="3:9" x14ac:dyDescent="0.25">
      <c r="C1796" s="71"/>
      <c r="I1796" s="71"/>
    </row>
    <row r="1797" spans="3:9" x14ac:dyDescent="0.25">
      <c r="C1797" s="71"/>
      <c r="I1797" s="71"/>
    </row>
    <row r="1798" spans="3:9" x14ac:dyDescent="0.25">
      <c r="C1798" s="71"/>
      <c r="I1798" s="71"/>
    </row>
    <row r="1799" spans="3:9" x14ac:dyDescent="0.25">
      <c r="C1799" s="71"/>
      <c r="I1799" s="71"/>
    </row>
    <row r="1800" spans="3:9" x14ac:dyDescent="0.25">
      <c r="C1800" s="71"/>
      <c r="I1800" s="71"/>
    </row>
    <row r="1801" spans="3:9" x14ac:dyDescent="0.25">
      <c r="C1801" s="71"/>
      <c r="I1801" s="71"/>
    </row>
    <row r="1802" spans="3:9" x14ac:dyDescent="0.25">
      <c r="C1802" s="71"/>
      <c r="I1802" s="71"/>
    </row>
    <row r="1803" spans="3:9" x14ac:dyDescent="0.25">
      <c r="C1803" s="71"/>
      <c r="I1803" s="71"/>
    </row>
    <row r="1804" spans="3:9" x14ac:dyDescent="0.25">
      <c r="C1804" s="71"/>
      <c r="I1804" s="71"/>
    </row>
    <row r="1805" spans="3:9" x14ac:dyDescent="0.25">
      <c r="C1805" s="71"/>
      <c r="I1805" s="71"/>
    </row>
    <row r="1806" spans="3:9" x14ac:dyDescent="0.25">
      <c r="C1806" s="71"/>
      <c r="I1806" s="71"/>
    </row>
    <row r="1807" spans="3:9" x14ac:dyDescent="0.25">
      <c r="C1807" s="71"/>
      <c r="I1807" s="71"/>
    </row>
    <row r="1808" spans="3:9" x14ac:dyDescent="0.25">
      <c r="C1808" s="71"/>
      <c r="I1808" s="71"/>
    </row>
    <row r="1809" spans="3:9" x14ac:dyDescent="0.25">
      <c r="C1809" s="71"/>
      <c r="I1809" s="71"/>
    </row>
    <row r="1810" spans="3:9" x14ac:dyDescent="0.25">
      <c r="C1810" s="71"/>
      <c r="I1810" s="71"/>
    </row>
    <row r="1811" spans="3:9" x14ac:dyDescent="0.25">
      <c r="C1811" s="71"/>
      <c r="I1811" s="71"/>
    </row>
    <row r="1812" spans="3:9" x14ac:dyDescent="0.25">
      <c r="C1812" s="71"/>
      <c r="I1812" s="71"/>
    </row>
    <row r="1813" spans="3:9" x14ac:dyDescent="0.25">
      <c r="C1813" s="71"/>
      <c r="I1813" s="71"/>
    </row>
    <row r="1814" spans="3:9" x14ac:dyDescent="0.25">
      <c r="C1814" s="71"/>
      <c r="I1814" s="71"/>
    </row>
    <row r="1815" spans="3:9" x14ac:dyDescent="0.25">
      <c r="C1815" s="71"/>
      <c r="I1815" s="71"/>
    </row>
    <row r="1816" spans="3:9" x14ac:dyDescent="0.25">
      <c r="C1816" s="71"/>
      <c r="I1816" s="71"/>
    </row>
    <row r="1817" spans="3:9" x14ac:dyDescent="0.25">
      <c r="C1817" s="71"/>
      <c r="I1817" s="71"/>
    </row>
    <row r="1818" spans="3:9" x14ac:dyDescent="0.25">
      <c r="C1818" s="71"/>
      <c r="I1818" s="71"/>
    </row>
    <row r="1819" spans="3:9" x14ac:dyDescent="0.25">
      <c r="C1819" s="71"/>
      <c r="I1819" s="71"/>
    </row>
    <row r="1820" spans="3:9" x14ac:dyDescent="0.25">
      <c r="C1820" s="71"/>
      <c r="I1820" s="71"/>
    </row>
    <row r="1821" spans="3:9" x14ac:dyDescent="0.25">
      <c r="C1821" s="71"/>
      <c r="I1821" s="71"/>
    </row>
    <row r="1822" spans="3:9" x14ac:dyDescent="0.25">
      <c r="C1822" s="71"/>
      <c r="I1822" s="71"/>
    </row>
    <row r="1823" spans="3:9" x14ac:dyDescent="0.25">
      <c r="C1823" s="71"/>
      <c r="I1823" s="71"/>
    </row>
    <row r="1824" spans="3:9" x14ac:dyDescent="0.25">
      <c r="C1824" s="71"/>
      <c r="I1824" s="71"/>
    </row>
    <row r="1825" spans="3:9" x14ac:dyDescent="0.25">
      <c r="C1825" s="71"/>
      <c r="I1825" s="71"/>
    </row>
    <row r="1826" spans="3:9" x14ac:dyDescent="0.25">
      <c r="C1826" s="71"/>
      <c r="I1826" s="71"/>
    </row>
    <row r="1827" spans="3:9" x14ac:dyDescent="0.25">
      <c r="C1827" s="71"/>
      <c r="I1827" s="71"/>
    </row>
    <row r="1828" spans="3:9" x14ac:dyDescent="0.25">
      <c r="C1828" s="71"/>
      <c r="I1828" s="71"/>
    </row>
    <row r="1829" spans="3:9" x14ac:dyDescent="0.25">
      <c r="C1829" s="71"/>
      <c r="I1829" s="71"/>
    </row>
    <row r="1830" spans="3:9" x14ac:dyDescent="0.25">
      <c r="C1830" s="71"/>
      <c r="I1830" s="71"/>
    </row>
    <row r="1831" spans="3:9" x14ac:dyDescent="0.25">
      <c r="C1831" s="71"/>
      <c r="I1831" s="71"/>
    </row>
    <row r="1832" spans="3:9" x14ac:dyDescent="0.25">
      <c r="C1832" s="71"/>
      <c r="I1832" s="71"/>
    </row>
    <row r="1833" spans="3:9" x14ac:dyDescent="0.25">
      <c r="C1833" s="71"/>
      <c r="I1833" s="71"/>
    </row>
    <row r="1834" spans="3:9" x14ac:dyDescent="0.25">
      <c r="C1834" s="71"/>
      <c r="I1834" s="71"/>
    </row>
    <row r="1835" spans="3:9" x14ac:dyDescent="0.25">
      <c r="C1835" s="71"/>
      <c r="I1835" s="71"/>
    </row>
    <row r="1836" spans="3:9" x14ac:dyDescent="0.25">
      <c r="C1836" s="71"/>
      <c r="I1836" s="71"/>
    </row>
    <row r="1837" spans="3:9" x14ac:dyDescent="0.25">
      <c r="C1837" s="71"/>
      <c r="I1837" s="71"/>
    </row>
    <row r="1838" spans="3:9" x14ac:dyDescent="0.25">
      <c r="C1838" s="71"/>
      <c r="I1838" s="71"/>
    </row>
    <row r="1839" spans="3:9" x14ac:dyDescent="0.25">
      <c r="C1839" s="71"/>
      <c r="I1839" s="71"/>
    </row>
    <row r="1840" spans="3:9" x14ac:dyDescent="0.25">
      <c r="C1840" s="71"/>
      <c r="I1840" s="71"/>
    </row>
    <row r="1841" spans="3:9" x14ac:dyDescent="0.25">
      <c r="C1841" s="71"/>
      <c r="I1841" s="71"/>
    </row>
    <row r="1842" spans="3:9" x14ac:dyDescent="0.25">
      <c r="C1842" s="71"/>
      <c r="I1842" s="71"/>
    </row>
    <row r="1843" spans="3:9" x14ac:dyDescent="0.25">
      <c r="C1843" s="71"/>
      <c r="I1843" s="71"/>
    </row>
    <row r="1844" spans="3:9" x14ac:dyDescent="0.25">
      <c r="C1844" s="71"/>
      <c r="I1844" s="71"/>
    </row>
    <row r="1845" spans="3:9" x14ac:dyDescent="0.25">
      <c r="C1845" s="71"/>
      <c r="I1845" s="71"/>
    </row>
    <row r="1846" spans="3:9" x14ac:dyDescent="0.25">
      <c r="C1846" s="71"/>
      <c r="I1846" s="71"/>
    </row>
    <row r="1847" spans="3:9" x14ac:dyDescent="0.25">
      <c r="C1847" s="71"/>
      <c r="I1847" s="71"/>
    </row>
    <row r="1848" spans="3:9" x14ac:dyDescent="0.25">
      <c r="C1848" s="71"/>
      <c r="I1848" s="71"/>
    </row>
    <row r="1849" spans="3:9" x14ac:dyDescent="0.25">
      <c r="C1849" s="71"/>
      <c r="I1849" s="71"/>
    </row>
    <row r="1850" spans="3:9" x14ac:dyDescent="0.25">
      <c r="C1850" s="71"/>
      <c r="I1850" s="71"/>
    </row>
    <row r="1851" spans="3:9" x14ac:dyDescent="0.25">
      <c r="C1851" s="71"/>
      <c r="I1851" s="71"/>
    </row>
    <row r="1852" spans="3:9" x14ac:dyDescent="0.25">
      <c r="C1852" s="71"/>
      <c r="I1852" s="71"/>
    </row>
    <row r="1853" spans="3:9" x14ac:dyDescent="0.25">
      <c r="C1853" s="71"/>
      <c r="I1853" s="71"/>
    </row>
    <row r="1854" spans="3:9" x14ac:dyDescent="0.25">
      <c r="C1854" s="71"/>
      <c r="I1854" s="71"/>
    </row>
    <row r="1855" spans="3:9" x14ac:dyDescent="0.25">
      <c r="C1855" s="71"/>
      <c r="I1855" s="71"/>
    </row>
    <row r="1856" spans="3:9" x14ac:dyDescent="0.25">
      <c r="C1856" s="71"/>
      <c r="I1856" s="71"/>
    </row>
    <row r="1857" spans="3:9" x14ac:dyDescent="0.25">
      <c r="C1857" s="71"/>
      <c r="I1857" s="71"/>
    </row>
    <row r="1858" spans="3:9" x14ac:dyDescent="0.25">
      <c r="C1858" s="71"/>
      <c r="I1858" s="71"/>
    </row>
    <row r="1859" spans="3:9" x14ac:dyDescent="0.25">
      <c r="C1859" s="71"/>
      <c r="I1859" s="71"/>
    </row>
    <row r="1860" spans="3:9" x14ac:dyDescent="0.25">
      <c r="C1860" s="71"/>
      <c r="I1860" s="71"/>
    </row>
    <row r="1861" spans="3:9" x14ac:dyDescent="0.25">
      <c r="C1861" s="71"/>
      <c r="I1861" s="71"/>
    </row>
    <row r="1862" spans="3:9" x14ac:dyDescent="0.25">
      <c r="C1862" s="71"/>
      <c r="I1862" s="71"/>
    </row>
    <row r="1863" spans="3:9" x14ac:dyDescent="0.25">
      <c r="C1863" s="71"/>
      <c r="I1863" s="71"/>
    </row>
    <row r="1864" spans="3:9" x14ac:dyDescent="0.25">
      <c r="C1864" s="71"/>
      <c r="I1864" s="71"/>
    </row>
    <row r="1865" spans="3:9" x14ac:dyDescent="0.25">
      <c r="C1865" s="71"/>
      <c r="I1865" s="71"/>
    </row>
    <row r="1866" spans="3:9" x14ac:dyDescent="0.25">
      <c r="C1866" s="71"/>
      <c r="I1866" s="71"/>
    </row>
    <row r="1867" spans="3:9" x14ac:dyDescent="0.25">
      <c r="C1867" s="71"/>
      <c r="I1867" s="71"/>
    </row>
    <row r="1868" spans="3:9" x14ac:dyDescent="0.25">
      <c r="C1868" s="71"/>
      <c r="I1868" s="71"/>
    </row>
    <row r="1869" spans="3:9" x14ac:dyDescent="0.25">
      <c r="C1869" s="71"/>
      <c r="I1869" s="71"/>
    </row>
    <row r="1870" spans="3:9" x14ac:dyDescent="0.25">
      <c r="C1870" s="71"/>
      <c r="I1870" s="71"/>
    </row>
    <row r="1871" spans="3:9" x14ac:dyDescent="0.25">
      <c r="C1871" s="71"/>
      <c r="I1871" s="71"/>
    </row>
    <row r="1872" spans="3:9" x14ac:dyDescent="0.25">
      <c r="C1872" s="71"/>
      <c r="I1872" s="71"/>
    </row>
    <row r="1873" spans="3:9" x14ac:dyDescent="0.25">
      <c r="C1873" s="71"/>
      <c r="I1873" s="71"/>
    </row>
    <row r="1874" spans="3:9" x14ac:dyDescent="0.25">
      <c r="C1874" s="71"/>
      <c r="I1874" s="71"/>
    </row>
    <row r="1875" spans="3:9" x14ac:dyDescent="0.25">
      <c r="C1875" s="71"/>
      <c r="I1875" s="71"/>
    </row>
    <row r="1876" spans="3:9" x14ac:dyDescent="0.25">
      <c r="C1876" s="71"/>
      <c r="I1876" s="71"/>
    </row>
    <row r="1877" spans="3:9" x14ac:dyDescent="0.25">
      <c r="C1877" s="71"/>
      <c r="I1877" s="71"/>
    </row>
    <row r="1878" spans="3:9" x14ac:dyDescent="0.25">
      <c r="C1878" s="71"/>
      <c r="I1878" s="71"/>
    </row>
    <row r="1879" spans="3:9" x14ac:dyDescent="0.25">
      <c r="C1879" s="71"/>
      <c r="I1879" s="71"/>
    </row>
    <row r="1880" spans="3:9" x14ac:dyDescent="0.25">
      <c r="C1880" s="71"/>
      <c r="I1880" s="71"/>
    </row>
    <row r="1881" spans="3:9" x14ac:dyDescent="0.25">
      <c r="C1881" s="71"/>
      <c r="I1881" s="71"/>
    </row>
    <row r="1882" spans="3:9" x14ac:dyDescent="0.25">
      <c r="C1882" s="71"/>
      <c r="I1882" s="71"/>
    </row>
    <row r="1883" spans="3:9" x14ac:dyDescent="0.25">
      <c r="C1883" s="71"/>
      <c r="I1883" s="71"/>
    </row>
    <row r="1884" spans="3:9" x14ac:dyDescent="0.25">
      <c r="C1884" s="71"/>
      <c r="I1884" s="71"/>
    </row>
    <row r="1885" spans="3:9" x14ac:dyDescent="0.25">
      <c r="C1885" s="71"/>
      <c r="I1885" s="71"/>
    </row>
    <row r="1886" spans="3:9" x14ac:dyDescent="0.25">
      <c r="C1886" s="71"/>
      <c r="I1886" s="71"/>
    </row>
    <row r="1887" spans="3:9" x14ac:dyDescent="0.25">
      <c r="C1887" s="71"/>
      <c r="I1887" s="71"/>
    </row>
    <row r="1888" spans="3:9" x14ac:dyDescent="0.25">
      <c r="C1888" s="71"/>
      <c r="I1888" s="71"/>
    </row>
    <row r="1889" spans="3:9" x14ac:dyDescent="0.25">
      <c r="C1889" s="71"/>
      <c r="I1889" s="71"/>
    </row>
    <row r="1890" spans="3:9" x14ac:dyDescent="0.25">
      <c r="C1890" s="71"/>
      <c r="I1890" s="71"/>
    </row>
    <row r="1891" spans="3:9" x14ac:dyDescent="0.25">
      <c r="C1891" s="71"/>
      <c r="I1891" s="71"/>
    </row>
    <row r="1892" spans="3:9" x14ac:dyDescent="0.25">
      <c r="C1892" s="71"/>
      <c r="I1892" s="71"/>
    </row>
    <row r="1893" spans="3:9" x14ac:dyDescent="0.25">
      <c r="C1893" s="71"/>
      <c r="I1893" s="71"/>
    </row>
    <row r="1894" spans="3:9" x14ac:dyDescent="0.25">
      <c r="C1894" s="71"/>
      <c r="I1894" s="71"/>
    </row>
    <row r="1895" spans="3:9" x14ac:dyDescent="0.25">
      <c r="C1895" s="71"/>
      <c r="I1895" s="71"/>
    </row>
    <row r="1896" spans="3:9" x14ac:dyDescent="0.25">
      <c r="C1896" s="71"/>
      <c r="I1896" s="71"/>
    </row>
    <row r="1897" spans="3:9" x14ac:dyDescent="0.25">
      <c r="C1897" s="71"/>
      <c r="I1897" s="71"/>
    </row>
    <row r="1898" spans="3:9" x14ac:dyDescent="0.25">
      <c r="C1898" s="71"/>
      <c r="I1898" s="71"/>
    </row>
    <row r="1899" spans="3:9" x14ac:dyDescent="0.25">
      <c r="C1899" s="71"/>
      <c r="I1899" s="71"/>
    </row>
    <row r="1900" spans="3:9" x14ac:dyDescent="0.25">
      <c r="C1900" s="71"/>
      <c r="I1900" s="71"/>
    </row>
    <row r="1901" spans="3:9" x14ac:dyDescent="0.25">
      <c r="C1901" s="71"/>
      <c r="I1901" s="71"/>
    </row>
    <row r="1902" spans="3:9" x14ac:dyDescent="0.25">
      <c r="C1902" s="71"/>
      <c r="I1902" s="71"/>
    </row>
    <row r="1903" spans="3:9" x14ac:dyDescent="0.25">
      <c r="C1903" s="71"/>
      <c r="I1903" s="71"/>
    </row>
    <row r="1904" spans="3:9" x14ac:dyDescent="0.25">
      <c r="C1904" s="71"/>
      <c r="I1904" s="71"/>
    </row>
    <row r="1905" spans="3:9" x14ac:dyDescent="0.25">
      <c r="C1905" s="71"/>
      <c r="I1905" s="71"/>
    </row>
    <row r="1906" spans="3:9" x14ac:dyDescent="0.25">
      <c r="C1906" s="71"/>
      <c r="I1906" s="71"/>
    </row>
    <row r="1907" spans="3:9" x14ac:dyDescent="0.25">
      <c r="C1907" s="71"/>
      <c r="I1907" s="71"/>
    </row>
    <row r="1908" spans="3:9" x14ac:dyDescent="0.25">
      <c r="C1908" s="71"/>
      <c r="I1908" s="71"/>
    </row>
    <row r="1909" spans="3:9" x14ac:dyDescent="0.25">
      <c r="C1909" s="71"/>
      <c r="I1909" s="71"/>
    </row>
    <row r="1910" spans="3:9" x14ac:dyDescent="0.25">
      <c r="C1910" s="71"/>
      <c r="I1910" s="71"/>
    </row>
    <row r="1911" spans="3:9" x14ac:dyDescent="0.25">
      <c r="C1911" s="71"/>
      <c r="I1911" s="71"/>
    </row>
    <row r="1912" spans="3:9" x14ac:dyDescent="0.25">
      <c r="C1912" s="71"/>
      <c r="I1912" s="71"/>
    </row>
    <row r="1913" spans="3:9" x14ac:dyDescent="0.25">
      <c r="C1913" s="71"/>
      <c r="I1913" s="71"/>
    </row>
    <row r="1914" spans="3:9" x14ac:dyDescent="0.25">
      <c r="C1914" s="71"/>
      <c r="I1914" s="71"/>
    </row>
    <row r="1915" spans="3:9" x14ac:dyDescent="0.25">
      <c r="C1915" s="71"/>
      <c r="I1915" s="71"/>
    </row>
    <row r="1916" spans="3:9" x14ac:dyDescent="0.25">
      <c r="C1916" s="71"/>
      <c r="I1916" s="71"/>
    </row>
    <row r="1917" spans="3:9" x14ac:dyDescent="0.25">
      <c r="C1917" s="71"/>
      <c r="I1917" s="71"/>
    </row>
    <row r="1918" spans="3:9" x14ac:dyDescent="0.25">
      <c r="C1918" s="71"/>
      <c r="I1918" s="71"/>
    </row>
    <row r="1919" spans="3:9" x14ac:dyDescent="0.25">
      <c r="C1919" s="71"/>
      <c r="I1919" s="71"/>
    </row>
    <row r="1920" spans="3:9" x14ac:dyDescent="0.25">
      <c r="C1920" s="71"/>
      <c r="I1920" s="71"/>
    </row>
    <row r="1921" spans="3:9" x14ac:dyDescent="0.25">
      <c r="C1921" s="71"/>
      <c r="I1921" s="71"/>
    </row>
    <row r="1922" spans="3:9" x14ac:dyDescent="0.25">
      <c r="C1922" s="71"/>
      <c r="I1922" s="71"/>
    </row>
    <row r="1923" spans="3:9" x14ac:dyDescent="0.25">
      <c r="C1923" s="71"/>
      <c r="I1923" s="71"/>
    </row>
    <row r="1924" spans="3:9" x14ac:dyDescent="0.25">
      <c r="C1924" s="71"/>
      <c r="I1924" s="71"/>
    </row>
    <row r="1925" spans="3:9" x14ac:dyDescent="0.25">
      <c r="C1925" s="71"/>
      <c r="I1925" s="71"/>
    </row>
    <row r="1926" spans="3:9" x14ac:dyDescent="0.25">
      <c r="C1926" s="71"/>
      <c r="I1926" s="71"/>
    </row>
    <row r="1927" spans="3:9" x14ac:dyDescent="0.25">
      <c r="C1927" s="71"/>
      <c r="I1927" s="71"/>
    </row>
    <row r="1928" spans="3:9" x14ac:dyDescent="0.25">
      <c r="C1928" s="71"/>
      <c r="I1928" s="71"/>
    </row>
    <row r="1929" spans="3:9" x14ac:dyDescent="0.25">
      <c r="C1929" s="71"/>
      <c r="I1929" s="71"/>
    </row>
    <row r="1930" spans="3:9" x14ac:dyDescent="0.25">
      <c r="C1930" s="71"/>
      <c r="I1930" s="71"/>
    </row>
    <row r="1931" spans="3:9" x14ac:dyDescent="0.25">
      <c r="C1931" s="71"/>
      <c r="I1931" s="71"/>
    </row>
    <row r="1932" spans="3:9" x14ac:dyDescent="0.25">
      <c r="C1932" s="71"/>
      <c r="I1932" s="71"/>
    </row>
    <row r="1933" spans="3:9" x14ac:dyDescent="0.25">
      <c r="C1933" s="71"/>
      <c r="I1933" s="71"/>
    </row>
    <row r="1934" spans="3:9" x14ac:dyDescent="0.25">
      <c r="C1934" s="71"/>
      <c r="I1934" s="71"/>
    </row>
    <row r="1935" spans="3:9" x14ac:dyDescent="0.25">
      <c r="C1935" s="71"/>
      <c r="I1935" s="71"/>
    </row>
    <row r="1936" spans="3:9" x14ac:dyDescent="0.25">
      <c r="C1936" s="71"/>
      <c r="I1936" s="71"/>
    </row>
    <row r="1937" spans="3:9" x14ac:dyDescent="0.25">
      <c r="C1937" s="71"/>
      <c r="I1937" s="71"/>
    </row>
    <row r="1938" spans="3:9" x14ac:dyDescent="0.25">
      <c r="C1938" s="71"/>
      <c r="I1938" s="71"/>
    </row>
    <row r="1939" spans="3:9" x14ac:dyDescent="0.25">
      <c r="C1939" s="71"/>
      <c r="I1939" s="71"/>
    </row>
    <row r="1940" spans="3:9" x14ac:dyDescent="0.25">
      <c r="C1940" s="71"/>
      <c r="I1940" s="71"/>
    </row>
    <row r="1941" spans="3:9" x14ac:dyDescent="0.25">
      <c r="C1941" s="71"/>
      <c r="I1941" s="71"/>
    </row>
    <row r="1942" spans="3:9" x14ac:dyDescent="0.25">
      <c r="C1942" s="71"/>
      <c r="I1942" s="71"/>
    </row>
    <row r="1943" spans="3:9" x14ac:dyDescent="0.25">
      <c r="C1943" s="71"/>
      <c r="I1943" s="71"/>
    </row>
    <row r="1944" spans="3:9" x14ac:dyDescent="0.25">
      <c r="C1944" s="71"/>
      <c r="I1944" s="71"/>
    </row>
    <row r="1945" spans="3:9" x14ac:dyDescent="0.25">
      <c r="C1945" s="71"/>
      <c r="I1945" s="71"/>
    </row>
    <row r="1946" spans="3:9" x14ac:dyDescent="0.25">
      <c r="C1946" s="71"/>
      <c r="I1946" s="71"/>
    </row>
    <row r="1947" spans="3:9" x14ac:dyDescent="0.25">
      <c r="C1947" s="71"/>
      <c r="I1947" s="71"/>
    </row>
    <row r="1948" spans="3:9" x14ac:dyDescent="0.25">
      <c r="C1948" s="71"/>
      <c r="I1948" s="71"/>
    </row>
    <row r="1949" spans="3:9" x14ac:dyDescent="0.25">
      <c r="C1949" s="71"/>
      <c r="I1949" s="71"/>
    </row>
    <row r="1950" spans="3:9" x14ac:dyDescent="0.25">
      <c r="C1950" s="71"/>
      <c r="I1950" s="71"/>
    </row>
    <row r="1951" spans="3:9" x14ac:dyDescent="0.25">
      <c r="C1951" s="71"/>
      <c r="I1951" s="71"/>
    </row>
    <row r="1952" spans="3:9" x14ac:dyDescent="0.25">
      <c r="C1952" s="71"/>
      <c r="I1952" s="71"/>
    </row>
    <row r="1953" spans="3:9" x14ac:dyDescent="0.25">
      <c r="C1953" s="71"/>
      <c r="I1953" s="71"/>
    </row>
    <row r="1954" spans="3:9" x14ac:dyDescent="0.25">
      <c r="C1954" s="71"/>
      <c r="I1954" s="71"/>
    </row>
    <row r="1955" spans="3:9" x14ac:dyDescent="0.25">
      <c r="C1955" s="71"/>
      <c r="I1955" s="71"/>
    </row>
    <row r="1956" spans="3:9" x14ac:dyDescent="0.25">
      <c r="C1956" s="71"/>
      <c r="I1956" s="71"/>
    </row>
    <row r="1957" spans="3:9" x14ac:dyDescent="0.25">
      <c r="C1957" s="71"/>
      <c r="I1957" s="71"/>
    </row>
    <row r="1958" spans="3:9" x14ac:dyDescent="0.25">
      <c r="C1958" s="71"/>
      <c r="I1958" s="71"/>
    </row>
    <row r="1959" spans="3:9" x14ac:dyDescent="0.25">
      <c r="C1959" s="71"/>
      <c r="I1959" s="71"/>
    </row>
    <row r="1960" spans="3:9" x14ac:dyDescent="0.25">
      <c r="C1960" s="71"/>
      <c r="I1960" s="71"/>
    </row>
    <row r="1961" spans="3:9" x14ac:dyDescent="0.25">
      <c r="C1961" s="71"/>
      <c r="I1961" s="71"/>
    </row>
    <row r="1962" spans="3:9" x14ac:dyDescent="0.25">
      <c r="C1962" s="71"/>
      <c r="I1962" s="71"/>
    </row>
    <row r="1963" spans="3:9" x14ac:dyDescent="0.25">
      <c r="C1963" s="71"/>
      <c r="I1963" s="71"/>
    </row>
    <row r="1964" spans="3:9" x14ac:dyDescent="0.25">
      <c r="C1964" s="71"/>
      <c r="I1964" s="71"/>
    </row>
    <row r="1965" spans="3:9" x14ac:dyDescent="0.25">
      <c r="C1965" s="71"/>
      <c r="I1965" s="71"/>
    </row>
    <row r="1966" spans="3:9" x14ac:dyDescent="0.25">
      <c r="C1966" s="71"/>
      <c r="I1966" s="71"/>
    </row>
    <row r="1967" spans="3:9" x14ac:dyDescent="0.25">
      <c r="C1967" s="71"/>
      <c r="I1967" s="71"/>
    </row>
    <row r="1968" spans="3:9" x14ac:dyDescent="0.25">
      <c r="C1968" s="71"/>
      <c r="I1968" s="71"/>
    </row>
    <row r="1969" spans="3:9" x14ac:dyDescent="0.25">
      <c r="C1969" s="71"/>
      <c r="I1969" s="71"/>
    </row>
    <row r="1970" spans="3:9" x14ac:dyDescent="0.25">
      <c r="C1970" s="71"/>
      <c r="I1970" s="71"/>
    </row>
    <row r="1971" spans="3:9" x14ac:dyDescent="0.25">
      <c r="C1971" s="71"/>
      <c r="I1971" s="71"/>
    </row>
    <row r="1972" spans="3:9" x14ac:dyDescent="0.25">
      <c r="C1972" s="71"/>
      <c r="I1972" s="71"/>
    </row>
    <row r="1973" spans="3:9" x14ac:dyDescent="0.25">
      <c r="C1973" s="71"/>
      <c r="I1973" s="71"/>
    </row>
    <row r="1974" spans="3:9" x14ac:dyDescent="0.25">
      <c r="C1974" s="71"/>
      <c r="I1974" s="71"/>
    </row>
    <row r="1975" spans="3:9" x14ac:dyDescent="0.25">
      <c r="C1975" s="71"/>
      <c r="I1975" s="71"/>
    </row>
    <row r="1976" spans="3:9" x14ac:dyDescent="0.25">
      <c r="C1976" s="71"/>
      <c r="I1976" s="71"/>
    </row>
    <row r="1977" spans="3:9" x14ac:dyDescent="0.25">
      <c r="C1977" s="71"/>
      <c r="I1977" s="71"/>
    </row>
    <row r="1978" spans="3:9" x14ac:dyDescent="0.25">
      <c r="C1978" s="71"/>
      <c r="I1978" s="71"/>
    </row>
    <row r="1979" spans="3:9" x14ac:dyDescent="0.25">
      <c r="C1979" s="71"/>
      <c r="I1979" s="71"/>
    </row>
    <row r="1980" spans="3:9" x14ac:dyDescent="0.25">
      <c r="C1980" s="71"/>
      <c r="I1980" s="71"/>
    </row>
    <row r="1981" spans="3:9" x14ac:dyDescent="0.25">
      <c r="C1981" s="71"/>
      <c r="I1981" s="71"/>
    </row>
    <row r="1982" spans="3:9" x14ac:dyDescent="0.25">
      <c r="C1982" s="71"/>
      <c r="I1982" s="71"/>
    </row>
    <row r="1983" spans="3:9" x14ac:dyDescent="0.25">
      <c r="C1983" s="71"/>
      <c r="I1983" s="71"/>
    </row>
    <row r="1984" spans="3:9" x14ac:dyDescent="0.25">
      <c r="C1984" s="71"/>
      <c r="I1984" s="71"/>
    </row>
    <row r="1985" spans="3:9" x14ac:dyDescent="0.25">
      <c r="C1985" s="71"/>
      <c r="I1985" s="71"/>
    </row>
    <row r="1986" spans="3:9" x14ac:dyDescent="0.25">
      <c r="C1986" s="71"/>
      <c r="I1986" s="71"/>
    </row>
    <row r="1987" spans="3:9" x14ac:dyDescent="0.25">
      <c r="C1987" s="71"/>
      <c r="I1987" s="71"/>
    </row>
    <row r="1988" spans="3:9" x14ac:dyDescent="0.25">
      <c r="C1988" s="71"/>
      <c r="I1988" s="71"/>
    </row>
    <row r="1989" spans="3:9" x14ac:dyDescent="0.25">
      <c r="C1989" s="71"/>
      <c r="I1989" s="71"/>
    </row>
    <row r="1990" spans="3:9" x14ac:dyDescent="0.25">
      <c r="C1990" s="71"/>
      <c r="I1990" s="71"/>
    </row>
    <row r="1991" spans="3:9" x14ac:dyDescent="0.25">
      <c r="C1991" s="71"/>
      <c r="I1991" s="71"/>
    </row>
    <row r="1992" spans="3:9" x14ac:dyDescent="0.25">
      <c r="C1992" s="71"/>
      <c r="I1992" s="71"/>
    </row>
    <row r="1993" spans="3:9" x14ac:dyDescent="0.25">
      <c r="C1993" s="71"/>
      <c r="I1993" s="71"/>
    </row>
    <row r="1994" spans="3:9" x14ac:dyDescent="0.25">
      <c r="C1994" s="71"/>
      <c r="I1994" s="71"/>
    </row>
    <row r="1995" spans="3:9" x14ac:dyDescent="0.25">
      <c r="C1995" s="71"/>
      <c r="I1995" s="71"/>
    </row>
    <row r="1996" spans="3:9" x14ac:dyDescent="0.25">
      <c r="C1996" s="71"/>
      <c r="I1996" s="71"/>
    </row>
    <row r="1997" spans="3:9" x14ac:dyDescent="0.25">
      <c r="C1997" s="71"/>
      <c r="I1997" s="71"/>
    </row>
    <row r="1998" spans="3:9" x14ac:dyDescent="0.25">
      <c r="C1998" s="71"/>
      <c r="I1998" s="71"/>
    </row>
    <row r="1999" spans="3:9" x14ac:dyDescent="0.25">
      <c r="C1999" s="71"/>
      <c r="I1999" s="71"/>
    </row>
    <row r="2000" spans="3:9" x14ac:dyDescent="0.25">
      <c r="C2000" s="71"/>
      <c r="I2000" s="71"/>
    </row>
    <row r="2001" spans="3:9" x14ac:dyDescent="0.25">
      <c r="C2001" s="71"/>
      <c r="I2001" s="71"/>
    </row>
    <row r="2002" spans="3:9" x14ac:dyDescent="0.25">
      <c r="C2002" s="71"/>
      <c r="I2002" s="71"/>
    </row>
    <row r="2003" spans="3:9" x14ac:dyDescent="0.25">
      <c r="C2003" s="71"/>
      <c r="I2003" s="71"/>
    </row>
    <row r="2004" spans="3:9" x14ac:dyDescent="0.25">
      <c r="C2004" s="71"/>
      <c r="I2004" s="71"/>
    </row>
    <row r="2005" spans="3:9" x14ac:dyDescent="0.25">
      <c r="C2005" s="71"/>
      <c r="I2005" s="71"/>
    </row>
    <row r="2006" spans="3:9" x14ac:dyDescent="0.25">
      <c r="C2006" s="71"/>
      <c r="I2006" s="71"/>
    </row>
    <row r="2007" spans="3:9" x14ac:dyDescent="0.25">
      <c r="C2007" s="71"/>
      <c r="I2007" s="71"/>
    </row>
    <row r="2008" spans="3:9" x14ac:dyDescent="0.25">
      <c r="C2008" s="71"/>
      <c r="I2008" s="71"/>
    </row>
    <row r="2009" spans="3:9" x14ac:dyDescent="0.25">
      <c r="C2009" s="71"/>
      <c r="I2009" s="71"/>
    </row>
    <row r="2010" spans="3:9" x14ac:dyDescent="0.25">
      <c r="C2010" s="71"/>
      <c r="I2010" s="71"/>
    </row>
    <row r="2011" spans="3:9" x14ac:dyDescent="0.25">
      <c r="C2011" s="71"/>
      <c r="I2011" s="71"/>
    </row>
    <row r="2012" spans="3:9" x14ac:dyDescent="0.25">
      <c r="C2012" s="71"/>
      <c r="I2012" s="71"/>
    </row>
    <row r="2013" spans="3:9" x14ac:dyDescent="0.25">
      <c r="C2013" s="71"/>
      <c r="I2013" s="71"/>
    </row>
    <row r="2014" spans="3:9" x14ac:dyDescent="0.25">
      <c r="C2014" s="71"/>
      <c r="I2014" s="71"/>
    </row>
    <row r="2015" spans="3:9" x14ac:dyDescent="0.25">
      <c r="C2015" s="71"/>
      <c r="I2015" s="71"/>
    </row>
    <row r="2016" spans="3:9" x14ac:dyDescent="0.25">
      <c r="C2016" s="71"/>
      <c r="I2016" s="71"/>
    </row>
    <row r="2017" spans="3:9" x14ac:dyDescent="0.25">
      <c r="C2017" s="71"/>
      <c r="I2017" s="71"/>
    </row>
    <row r="2018" spans="3:9" x14ac:dyDescent="0.25">
      <c r="C2018" s="71"/>
      <c r="I2018" s="71"/>
    </row>
    <row r="2019" spans="3:9" x14ac:dyDescent="0.25">
      <c r="C2019" s="71"/>
      <c r="I2019" s="71"/>
    </row>
    <row r="2020" spans="3:9" x14ac:dyDescent="0.25">
      <c r="C2020" s="71"/>
      <c r="I2020" s="71"/>
    </row>
    <row r="2021" spans="3:9" x14ac:dyDescent="0.25">
      <c r="C2021" s="71"/>
      <c r="I2021" s="71"/>
    </row>
    <row r="2022" spans="3:9" x14ac:dyDescent="0.25">
      <c r="C2022" s="71"/>
      <c r="I2022" s="71"/>
    </row>
    <row r="2023" spans="3:9" x14ac:dyDescent="0.25">
      <c r="C2023" s="71"/>
      <c r="I2023" s="71"/>
    </row>
    <row r="2024" spans="3:9" x14ac:dyDescent="0.25">
      <c r="C2024" s="71"/>
      <c r="I2024" s="71"/>
    </row>
    <row r="2025" spans="3:9" x14ac:dyDescent="0.25">
      <c r="C2025" s="71"/>
      <c r="I2025" s="71"/>
    </row>
    <row r="2026" spans="3:9" x14ac:dyDescent="0.25">
      <c r="C2026" s="71"/>
      <c r="I2026" s="71"/>
    </row>
    <row r="2027" spans="3:9" x14ac:dyDescent="0.25">
      <c r="C2027" s="71"/>
      <c r="I2027" s="71"/>
    </row>
    <row r="2028" spans="3:9" x14ac:dyDescent="0.25">
      <c r="C2028" s="71"/>
      <c r="I2028" s="71"/>
    </row>
    <row r="2029" spans="3:9" x14ac:dyDescent="0.25">
      <c r="C2029" s="71"/>
      <c r="I2029" s="71"/>
    </row>
    <row r="2030" spans="3:9" x14ac:dyDescent="0.25">
      <c r="C2030" s="71"/>
      <c r="I2030" s="71"/>
    </row>
    <row r="2031" spans="3:9" x14ac:dyDescent="0.25">
      <c r="C2031" s="71"/>
      <c r="I2031" s="71"/>
    </row>
    <row r="2032" spans="3:9" x14ac:dyDescent="0.25">
      <c r="C2032" s="71"/>
      <c r="I2032" s="71"/>
    </row>
    <row r="2033" spans="3:9" x14ac:dyDescent="0.25">
      <c r="C2033" s="71"/>
      <c r="I2033" s="71"/>
    </row>
    <row r="2034" spans="3:9" x14ac:dyDescent="0.25">
      <c r="C2034" s="71"/>
      <c r="I2034" s="71"/>
    </row>
    <row r="2035" spans="3:9" x14ac:dyDescent="0.25">
      <c r="C2035" s="71"/>
      <c r="I2035" s="71"/>
    </row>
    <row r="2036" spans="3:9" x14ac:dyDescent="0.25">
      <c r="C2036" s="71"/>
      <c r="I2036" s="71"/>
    </row>
    <row r="2037" spans="3:9" x14ac:dyDescent="0.25">
      <c r="C2037" s="71"/>
      <c r="I2037" s="71"/>
    </row>
    <row r="2038" spans="3:9" x14ac:dyDescent="0.25">
      <c r="C2038" s="71"/>
      <c r="I2038" s="71"/>
    </row>
    <row r="2039" spans="3:9" x14ac:dyDescent="0.25">
      <c r="C2039" s="71"/>
      <c r="I2039" s="71"/>
    </row>
    <row r="2040" spans="3:9" x14ac:dyDescent="0.25">
      <c r="C2040" s="71"/>
      <c r="I2040" s="71"/>
    </row>
    <row r="2041" spans="3:9" x14ac:dyDescent="0.25">
      <c r="C2041" s="71"/>
      <c r="I2041" s="71"/>
    </row>
    <row r="2042" spans="3:9" x14ac:dyDescent="0.25">
      <c r="C2042" s="71"/>
      <c r="I2042" s="71"/>
    </row>
    <row r="2043" spans="3:9" x14ac:dyDescent="0.25">
      <c r="C2043" s="71"/>
      <c r="I2043" s="71"/>
    </row>
    <row r="2044" spans="3:9" x14ac:dyDescent="0.25">
      <c r="C2044" s="71"/>
      <c r="I2044" s="71"/>
    </row>
    <row r="2045" spans="3:9" x14ac:dyDescent="0.25">
      <c r="C2045" s="71"/>
      <c r="I2045" s="71"/>
    </row>
    <row r="2046" spans="3:9" x14ac:dyDescent="0.25">
      <c r="C2046" s="71"/>
      <c r="I2046" s="71"/>
    </row>
    <row r="2047" spans="3:9" x14ac:dyDescent="0.25">
      <c r="C2047" s="71"/>
      <c r="I2047" s="71"/>
    </row>
    <row r="2048" spans="3:9" x14ac:dyDescent="0.25">
      <c r="C2048" s="71"/>
      <c r="I2048" s="71"/>
    </row>
    <row r="2049" spans="3:9" x14ac:dyDescent="0.25">
      <c r="C2049" s="71"/>
      <c r="I2049" s="71"/>
    </row>
    <row r="2050" spans="3:9" x14ac:dyDescent="0.25">
      <c r="C2050" s="71"/>
      <c r="I2050" s="71"/>
    </row>
    <row r="2051" spans="3:9" x14ac:dyDescent="0.25">
      <c r="C2051" s="71"/>
      <c r="I2051" s="71"/>
    </row>
    <row r="2052" spans="3:9" x14ac:dyDescent="0.25">
      <c r="C2052" s="71"/>
      <c r="I2052" s="71"/>
    </row>
    <row r="2053" spans="3:9" x14ac:dyDescent="0.25">
      <c r="C2053" s="71"/>
      <c r="I2053" s="71"/>
    </row>
    <row r="2054" spans="3:9" x14ac:dyDescent="0.25">
      <c r="C2054" s="71"/>
      <c r="I2054" s="71"/>
    </row>
    <row r="2055" spans="3:9" x14ac:dyDescent="0.25">
      <c r="C2055" s="71"/>
      <c r="I2055" s="71"/>
    </row>
    <row r="2056" spans="3:9" x14ac:dyDescent="0.25">
      <c r="C2056" s="71"/>
      <c r="I2056" s="71"/>
    </row>
    <row r="2057" spans="3:9" x14ac:dyDescent="0.25">
      <c r="C2057" s="71"/>
      <c r="I2057" s="71"/>
    </row>
    <row r="2058" spans="3:9" x14ac:dyDescent="0.25">
      <c r="C2058" s="71"/>
      <c r="I2058" s="71"/>
    </row>
    <row r="2059" spans="3:9" x14ac:dyDescent="0.25">
      <c r="C2059" s="71"/>
      <c r="I2059" s="71"/>
    </row>
    <row r="2060" spans="3:9" x14ac:dyDescent="0.25">
      <c r="C2060" s="71"/>
      <c r="I2060" s="71"/>
    </row>
    <row r="2061" spans="3:9" x14ac:dyDescent="0.25">
      <c r="C2061" s="71"/>
      <c r="I2061" s="71"/>
    </row>
    <row r="2062" spans="3:9" x14ac:dyDescent="0.25">
      <c r="C2062" s="71"/>
      <c r="I2062" s="71"/>
    </row>
    <row r="2063" spans="3:9" x14ac:dyDescent="0.25">
      <c r="C2063" s="71"/>
      <c r="I2063" s="71"/>
    </row>
    <row r="2064" spans="3:9" x14ac:dyDescent="0.25">
      <c r="C2064" s="71"/>
      <c r="I2064" s="71"/>
    </row>
    <row r="2065" spans="3:9" x14ac:dyDescent="0.25">
      <c r="C2065" s="71"/>
      <c r="I2065" s="71"/>
    </row>
    <row r="2066" spans="3:9" x14ac:dyDescent="0.25">
      <c r="C2066" s="71"/>
      <c r="I2066" s="71"/>
    </row>
    <row r="2067" spans="3:9" x14ac:dyDescent="0.25">
      <c r="C2067" s="71"/>
      <c r="I2067" s="71"/>
    </row>
    <row r="2068" spans="3:9" x14ac:dyDescent="0.25">
      <c r="C2068" s="71"/>
      <c r="I2068" s="71"/>
    </row>
    <row r="2069" spans="3:9" x14ac:dyDescent="0.25">
      <c r="C2069" s="71"/>
      <c r="I2069" s="71"/>
    </row>
    <row r="2070" spans="3:9" x14ac:dyDescent="0.25">
      <c r="C2070" s="71"/>
      <c r="I2070" s="71"/>
    </row>
    <row r="2071" spans="3:9" x14ac:dyDescent="0.25">
      <c r="C2071" s="71"/>
      <c r="I2071" s="71"/>
    </row>
    <row r="2072" spans="3:9" x14ac:dyDescent="0.25">
      <c r="C2072" s="71"/>
      <c r="I2072" s="71"/>
    </row>
    <row r="2073" spans="3:9" x14ac:dyDescent="0.25">
      <c r="C2073" s="71"/>
      <c r="I2073" s="71"/>
    </row>
    <row r="2074" spans="3:9" x14ac:dyDescent="0.25">
      <c r="C2074" s="71"/>
      <c r="I2074" s="71"/>
    </row>
    <row r="2075" spans="3:9" x14ac:dyDescent="0.25">
      <c r="C2075" s="71"/>
      <c r="I2075" s="71"/>
    </row>
    <row r="2076" spans="3:9" x14ac:dyDescent="0.25">
      <c r="C2076" s="71"/>
      <c r="I2076" s="71"/>
    </row>
    <row r="2077" spans="3:9" x14ac:dyDescent="0.25">
      <c r="C2077" s="71"/>
      <c r="I2077" s="71"/>
    </row>
    <row r="2078" spans="3:9" x14ac:dyDescent="0.25">
      <c r="C2078" s="71"/>
      <c r="I2078" s="71"/>
    </row>
    <row r="2079" spans="3:9" x14ac:dyDescent="0.25">
      <c r="C2079" s="71"/>
      <c r="I2079" s="71"/>
    </row>
    <row r="2080" spans="3:9" x14ac:dyDescent="0.25">
      <c r="C2080" s="71"/>
      <c r="I2080" s="71"/>
    </row>
    <row r="2081" spans="3:9" x14ac:dyDescent="0.25">
      <c r="C2081" s="71"/>
      <c r="I2081" s="71"/>
    </row>
    <row r="2082" spans="3:9" x14ac:dyDescent="0.25">
      <c r="C2082" s="71"/>
      <c r="I2082" s="71"/>
    </row>
    <row r="2083" spans="3:9" x14ac:dyDescent="0.25">
      <c r="C2083" s="71"/>
      <c r="I2083" s="71"/>
    </row>
    <row r="2084" spans="3:9" x14ac:dyDescent="0.25">
      <c r="C2084" s="71"/>
      <c r="I2084" s="71"/>
    </row>
    <row r="2085" spans="3:9" x14ac:dyDescent="0.25">
      <c r="C2085" s="71"/>
      <c r="I2085" s="71"/>
    </row>
    <row r="2086" spans="3:9" x14ac:dyDescent="0.25">
      <c r="C2086" s="71"/>
      <c r="I2086" s="71"/>
    </row>
    <row r="2087" spans="3:9" x14ac:dyDescent="0.25">
      <c r="C2087" s="71"/>
      <c r="I2087" s="71"/>
    </row>
    <row r="2088" spans="3:9" x14ac:dyDescent="0.25">
      <c r="C2088" s="71"/>
      <c r="I2088" s="71"/>
    </row>
    <row r="2089" spans="3:9" x14ac:dyDescent="0.25">
      <c r="C2089" s="71"/>
      <c r="I2089" s="71"/>
    </row>
    <row r="2090" spans="3:9" x14ac:dyDescent="0.25">
      <c r="C2090" s="71"/>
      <c r="I2090" s="71"/>
    </row>
    <row r="2091" spans="3:9" x14ac:dyDescent="0.25">
      <c r="C2091" s="71"/>
      <c r="I2091" s="71"/>
    </row>
    <row r="2092" spans="3:9" x14ac:dyDescent="0.25">
      <c r="C2092" s="71"/>
      <c r="I2092" s="71"/>
    </row>
    <row r="2093" spans="3:9" x14ac:dyDescent="0.25">
      <c r="C2093" s="71"/>
      <c r="I2093" s="71"/>
    </row>
    <row r="2094" spans="3:9" x14ac:dyDescent="0.25">
      <c r="C2094" s="71"/>
      <c r="I2094" s="71"/>
    </row>
    <row r="2095" spans="3:9" x14ac:dyDescent="0.25">
      <c r="C2095" s="71"/>
      <c r="I2095" s="71"/>
    </row>
    <row r="2096" spans="3:9" x14ac:dyDescent="0.25">
      <c r="C2096" s="71"/>
      <c r="I2096" s="71"/>
    </row>
    <row r="2097" spans="3:9" x14ac:dyDescent="0.25">
      <c r="C2097" s="71"/>
      <c r="I2097" s="71"/>
    </row>
    <row r="2098" spans="3:9" x14ac:dyDescent="0.25">
      <c r="C2098" s="71"/>
      <c r="I2098" s="71"/>
    </row>
    <row r="2099" spans="3:9" x14ac:dyDescent="0.25">
      <c r="C2099" s="71"/>
      <c r="I2099" s="71"/>
    </row>
    <row r="2100" spans="3:9" x14ac:dyDescent="0.25">
      <c r="C2100" s="71"/>
      <c r="I2100" s="71"/>
    </row>
    <row r="2101" spans="3:9" x14ac:dyDescent="0.25">
      <c r="C2101" s="71"/>
      <c r="I2101" s="71"/>
    </row>
    <row r="2102" spans="3:9" x14ac:dyDescent="0.25">
      <c r="C2102" s="71"/>
      <c r="I2102" s="71"/>
    </row>
    <row r="2103" spans="3:9" x14ac:dyDescent="0.25">
      <c r="C2103" s="71"/>
      <c r="I2103" s="71"/>
    </row>
    <row r="2104" spans="3:9" x14ac:dyDescent="0.25">
      <c r="C2104" s="71"/>
      <c r="I2104" s="71"/>
    </row>
    <row r="2105" spans="3:9" x14ac:dyDescent="0.25">
      <c r="C2105" s="71"/>
      <c r="I2105" s="71"/>
    </row>
    <row r="2106" spans="3:9" x14ac:dyDescent="0.25">
      <c r="C2106" s="71"/>
      <c r="I2106" s="71"/>
    </row>
    <row r="2107" spans="3:9" x14ac:dyDescent="0.25">
      <c r="C2107" s="71"/>
      <c r="I2107" s="71"/>
    </row>
    <row r="2108" spans="3:9" x14ac:dyDescent="0.25">
      <c r="C2108" s="71"/>
      <c r="I2108" s="71"/>
    </row>
    <row r="2109" spans="3:9" x14ac:dyDescent="0.25">
      <c r="C2109" s="71"/>
      <c r="I2109" s="71"/>
    </row>
    <row r="2110" spans="3:9" x14ac:dyDescent="0.25">
      <c r="C2110" s="71"/>
      <c r="I2110" s="71"/>
    </row>
    <row r="2111" spans="3:9" x14ac:dyDescent="0.25">
      <c r="C2111" s="71"/>
      <c r="I2111" s="71"/>
    </row>
    <row r="2112" spans="3:9" x14ac:dyDescent="0.25">
      <c r="C2112" s="71"/>
      <c r="I2112" s="71"/>
    </row>
    <row r="2113" spans="3:9" x14ac:dyDescent="0.25">
      <c r="C2113" s="71"/>
      <c r="I2113" s="71"/>
    </row>
    <row r="2114" spans="3:9" x14ac:dyDescent="0.25">
      <c r="C2114" s="71"/>
      <c r="I2114" s="71"/>
    </row>
    <row r="2115" spans="3:9" x14ac:dyDescent="0.25">
      <c r="C2115" s="71"/>
      <c r="I2115" s="71"/>
    </row>
    <row r="2116" spans="3:9" x14ac:dyDescent="0.25">
      <c r="C2116" s="71"/>
      <c r="I2116" s="71"/>
    </row>
    <row r="2117" spans="3:9" x14ac:dyDescent="0.25">
      <c r="C2117" s="71"/>
      <c r="I2117" s="71"/>
    </row>
    <row r="2118" spans="3:9" x14ac:dyDescent="0.25">
      <c r="C2118" s="71"/>
      <c r="I2118" s="71"/>
    </row>
    <row r="2119" spans="3:9" x14ac:dyDescent="0.25">
      <c r="C2119" s="71"/>
      <c r="I2119" s="71"/>
    </row>
    <row r="2120" spans="3:9" x14ac:dyDescent="0.25">
      <c r="C2120" s="71"/>
      <c r="I2120" s="71"/>
    </row>
    <row r="2121" spans="3:9" x14ac:dyDescent="0.25">
      <c r="C2121" s="71"/>
      <c r="I2121" s="71"/>
    </row>
    <row r="2122" spans="3:9" x14ac:dyDescent="0.25">
      <c r="C2122" s="71"/>
      <c r="I2122" s="71"/>
    </row>
    <row r="2123" spans="3:9" x14ac:dyDescent="0.25">
      <c r="C2123" s="71"/>
      <c r="I2123" s="71"/>
    </row>
    <row r="2124" spans="3:9" x14ac:dyDescent="0.25">
      <c r="C2124" s="71"/>
      <c r="I2124" s="71"/>
    </row>
    <row r="2125" spans="3:9" x14ac:dyDescent="0.25">
      <c r="C2125" s="71"/>
      <c r="I2125" s="71"/>
    </row>
    <row r="2126" spans="3:9" x14ac:dyDescent="0.25">
      <c r="C2126" s="71"/>
      <c r="I2126" s="71"/>
    </row>
    <row r="2127" spans="3:9" x14ac:dyDescent="0.25">
      <c r="C2127" s="71"/>
      <c r="I2127" s="71"/>
    </row>
    <row r="2128" spans="3:9" x14ac:dyDescent="0.25">
      <c r="C2128" s="71"/>
      <c r="I2128" s="71"/>
    </row>
    <row r="2129" spans="3:9" x14ac:dyDescent="0.25">
      <c r="C2129" s="71"/>
      <c r="I2129" s="71"/>
    </row>
    <row r="2130" spans="3:9" x14ac:dyDescent="0.25">
      <c r="C2130" s="71"/>
      <c r="I2130" s="71"/>
    </row>
    <row r="2131" spans="3:9" x14ac:dyDescent="0.25">
      <c r="C2131" s="71"/>
      <c r="I2131" s="71"/>
    </row>
    <row r="2132" spans="3:9" x14ac:dyDescent="0.25">
      <c r="C2132" s="71"/>
      <c r="I2132" s="71"/>
    </row>
    <row r="2133" spans="3:9" x14ac:dyDescent="0.25">
      <c r="C2133" s="71"/>
      <c r="I2133" s="71"/>
    </row>
    <row r="2134" spans="3:9" x14ac:dyDescent="0.25">
      <c r="C2134" s="71"/>
      <c r="I2134" s="71"/>
    </row>
    <row r="2135" spans="3:9" x14ac:dyDescent="0.25">
      <c r="C2135" s="71"/>
      <c r="I2135" s="71"/>
    </row>
    <row r="2136" spans="3:9" x14ac:dyDescent="0.25">
      <c r="C2136" s="71"/>
      <c r="I2136" s="71"/>
    </row>
    <row r="2137" spans="3:9" x14ac:dyDescent="0.25">
      <c r="C2137" s="71"/>
      <c r="I2137" s="71"/>
    </row>
    <row r="2138" spans="3:9" x14ac:dyDescent="0.25">
      <c r="C2138" s="71"/>
      <c r="I2138" s="71"/>
    </row>
    <row r="2139" spans="3:9" x14ac:dyDescent="0.25">
      <c r="C2139" s="71"/>
      <c r="I2139" s="71"/>
    </row>
    <row r="2140" spans="3:9" x14ac:dyDescent="0.25">
      <c r="C2140" s="71"/>
      <c r="I2140" s="71"/>
    </row>
    <row r="2141" spans="3:9" x14ac:dyDescent="0.25">
      <c r="C2141" s="71"/>
      <c r="I2141" s="71"/>
    </row>
    <row r="2142" spans="3:9" x14ac:dyDescent="0.25">
      <c r="C2142" s="71"/>
      <c r="I2142" s="71"/>
    </row>
    <row r="2143" spans="3:9" x14ac:dyDescent="0.25">
      <c r="C2143" s="71"/>
      <c r="I2143" s="71"/>
    </row>
    <row r="2144" spans="3:9" x14ac:dyDescent="0.25">
      <c r="C2144" s="71"/>
      <c r="I2144" s="71"/>
    </row>
    <row r="2145" spans="3:9" x14ac:dyDescent="0.25">
      <c r="C2145" s="71"/>
      <c r="I2145" s="71"/>
    </row>
    <row r="2146" spans="3:9" x14ac:dyDescent="0.25">
      <c r="C2146" s="71"/>
      <c r="I2146" s="71"/>
    </row>
    <row r="2147" spans="3:9" x14ac:dyDescent="0.25">
      <c r="C2147" s="71"/>
      <c r="I2147" s="71"/>
    </row>
    <row r="2148" spans="3:9" x14ac:dyDescent="0.25">
      <c r="C2148" s="71"/>
      <c r="I2148" s="71"/>
    </row>
    <row r="2149" spans="3:9" x14ac:dyDescent="0.25">
      <c r="C2149" s="71"/>
      <c r="I2149" s="71"/>
    </row>
    <row r="2150" spans="3:9" x14ac:dyDescent="0.25">
      <c r="C2150" s="71"/>
      <c r="I2150" s="71"/>
    </row>
    <row r="2151" spans="3:9" x14ac:dyDescent="0.25">
      <c r="C2151" s="71"/>
      <c r="I2151" s="71"/>
    </row>
    <row r="2152" spans="3:9" x14ac:dyDescent="0.25">
      <c r="C2152" s="71"/>
      <c r="I2152" s="71"/>
    </row>
    <row r="2153" spans="3:9" x14ac:dyDescent="0.25">
      <c r="C2153" s="71"/>
      <c r="I2153" s="71"/>
    </row>
    <row r="2154" spans="3:9" x14ac:dyDescent="0.25">
      <c r="C2154" s="71"/>
      <c r="I2154" s="71"/>
    </row>
    <row r="2155" spans="3:9" x14ac:dyDescent="0.25">
      <c r="C2155" s="71"/>
      <c r="I2155" s="71"/>
    </row>
    <row r="2156" spans="3:9" x14ac:dyDescent="0.25">
      <c r="C2156" s="71"/>
      <c r="I2156" s="71"/>
    </row>
    <row r="2157" spans="3:9" x14ac:dyDescent="0.25">
      <c r="C2157" s="71"/>
      <c r="I2157" s="71"/>
    </row>
    <row r="2158" spans="3:9" x14ac:dyDescent="0.25">
      <c r="C2158" s="71"/>
      <c r="I2158" s="71"/>
    </row>
    <row r="2159" spans="3:9" x14ac:dyDescent="0.25">
      <c r="C2159" s="71"/>
      <c r="I2159" s="71"/>
    </row>
    <row r="2160" spans="3:9" x14ac:dyDescent="0.25">
      <c r="C2160" s="71"/>
      <c r="I2160" s="71"/>
    </row>
    <row r="2161" spans="3:9" x14ac:dyDescent="0.25">
      <c r="C2161" s="71"/>
      <c r="I2161" s="71"/>
    </row>
    <row r="2162" spans="3:9" x14ac:dyDescent="0.25">
      <c r="C2162" s="71"/>
      <c r="I2162" s="71"/>
    </row>
    <row r="2163" spans="3:9" x14ac:dyDescent="0.25">
      <c r="C2163" s="71"/>
      <c r="I2163" s="71"/>
    </row>
    <row r="2164" spans="3:9" x14ac:dyDescent="0.25">
      <c r="C2164" s="71"/>
      <c r="I2164" s="71"/>
    </row>
    <row r="2165" spans="3:9" x14ac:dyDescent="0.25">
      <c r="C2165" s="71"/>
      <c r="I2165" s="71"/>
    </row>
    <row r="2166" spans="3:9" x14ac:dyDescent="0.25">
      <c r="C2166" s="71"/>
      <c r="I2166" s="71"/>
    </row>
    <row r="2167" spans="3:9" x14ac:dyDescent="0.25">
      <c r="C2167" s="71"/>
      <c r="I2167" s="71"/>
    </row>
    <row r="2168" spans="3:9" x14ac:dyDescent="0.25">
      <c r="C2168" s="71"/>
      <c r="I2168" s="71"/>
    </row>
    <row r="2169" spans="3:9" x14ac:dyDescent="0.25">
      <c r="C2169" s="71"/>
      <c r="I2169" s="71"/>
    </row>
    <row r="2170" spans="3:9" x14ac:dyDescent="0.25">
      <c r="C2170" s="71"/>
      <c r="I2170" s="71"/>
    </row>
    <row r="2171" spans="3:9" x14ac:dyDescent="0.25">
      <c r="C2171" s="71"/>
      <c r="I2171" s="71"/>
    </row>
    <row r="2172" spans="3:9" x14ac:dyDescent="0.25">
      <c r="C2172" s="71"/>
      <c r="I2172" s="71"/>
    </row>
    <row r="2173" spans="3:9" x14ac:dyDescent="0.25">
      <c r="C2173" s="71"/>
      <c r="I2173" s="71"/>
    </row>
    <row r="2174" spans="3:9" x14ac:dyDescent="0.25">
      <c r="C2174" s="71"/>
      <c r="I2174" s="71"/>
    </row>
    <row r="2175" spans="3:9" x14ac:dyDescent="0.25">
      <c r="C2175" s="71"/>
      <c r="I2175" s="71"/>
    </row>
    <row r="2176" spans="3:9" x14ac:dyDescent="0.25">
      <c r="C2176" s="71"/>
      <c r="I2176" s="71"/>
    </row>
    <row r="2177" spans="3:9" x14ac:dyDescent="0.25">
      <c r="C2177" s="71"/>
      <c r="I2177" s="71"/>
    </row>
    <row r="2178" spans="3:9" x14ac:dyDescent="0.25">
      <c r="C2178" s="71"/>
      <c r="I2178" s="71"/>
    </row>
    <row r="2179" spans="3:9" x14ac:dyDescent="0.25">
      <c r="C2179" s="71"/>
      <c r="I2179" s="71"/>
    </row>
    <row r="2180" spans="3:9" x14ac:dyDescent="0.25">
      <c r="C2180" s="71"/>
      <c r="I2180" s="71"/>
    </row>
    <row r="2181" spans="3:9" x14ac:dyDescent="0.25">
      <c r="C2181" s="71"/>
      <c r="I2181" s="71"/>
    </row>
    <row r="2182" spans="3:9" x14ac:dyDescent="0.25">
      <c r="C2182" s="71"/>
      <c r="I2182" s="71"/>
    </row>
    <row r="2183" spans="3:9" x14ac:dyDescent="0.25">
      <c r="C2183" s="71"/>
      <c r="I2183" s="71"/>
    </row>
    <row r="2184" spans="3:9" x14ac:dyDescent="0.25">
      <c r="C2184" s="71"/>
      <c r="I2184" s="71"/>
    </row>
    <row r="2185" spans="3:9" x14ac:dyDescent="0.25">
      <c r="C2185" s="71"/>
      <c r="I2185" s="71"/>
    </row>
    <row r="2186" spans="3:9" x14ac:dyDescent="0.25">
      <c r="C2186" s="71"/>
      <c r="I2186" s="71"/>
    </row>
    <row r="2187" spans="3:9" x14ac:dyDescent="0.25">
      <c r="C2187" s="71"/>
      <c r="I2187" s="71"/>
    </row>
    <row r="2188" spans="3:9" x14ac:dyDescent="0.25">
      <c r="C2188" s="71"/>
      <c r="I2188" s="71"/>
    </row>
    <row r="2189" spans="3:9" x14ac:dyDescent="0.25">
      <c r="C2189" s="71"/>
      <c r="I2189" s="71"/>
    </row>
    <row r="2190" spans="3:9" x14ac:dyDescent="0.25">
      <c r="C2190" s="71"/>
      <c r="I2190" s="71"/>
    </row>
    <row r="2191" spans="3:9" x14ac:dyDescent="0.25">
      <c r="C2191" s="71"/>
      <c r="I2191" s="71"/>
    </row>
    <row r="2192" spans="3:9" x14ac:dyDescent="0.25">
      <c r="C2192" s="71"/>
      <c r="I2192" s="71"/>
    </row>
    <row r="2193" spans="3:9" x14ac:dyDescent="0.25">
      <c r="C2193" s="71"/>
      <c r="I2193" s="71"/>
    </row>
    <row r="2194" spans="3:9" x14ac:dyDescent="0.25">
      <c r="C2194" s="71"/>
      <c r="I2194" s="71"/>
    </row>
    <row r="2195" spans="3:9" x14ac:dyDescent="0.25">
      <c r="C2195" s="71"/>
      <c r="I2195" s="71"/>
    </row>
    <row r="2196" spans="3:9" x14ac:dyDescent="0.25">
      <c r="C2196" s="71"/>
      <c r="I2196" s="71"/>
    </row>
    <row r="2197" spans="3:9" x14ac:dyDescent="0.25">
      <c r="C2197" s="71"/>
      <c r="I2197" s="71"/>
    </row>
    <row r="2198" spans="3:9" x14ac:dyDescent="0.25">
      <c r="C2198" s="71"/>
      <c r="I2198" s="71"/>
    </row>
    <row r="2199" spans="3:9" x14ac:dyDescent="0.25">
      <c r="C2199" s="71"/>
      <c r="I2199" s="71"/>
    </row>
    <row r="2200" spans="3:9" x14ac:dyDescent="0.25">
      <c r="C2200" s="71"/>
      <c r="I2200" s="71"/>
    </row>
    <row r="2201" spans="3:9" x14ac:dyDescent="0.25">
      <c r="C2201" s="71"/>
      <c r="I2201" s="71"/>
    </row>
    <row r="2202" spans="3:9" x14ac:dyDescent="0.25">
      <c r="C2202" s="71"/>
      <c r="I2202" s="71"/>
    </row>
    <row r="2203" spans="3:9" x14ac:dyDescent="0.25">
      <c r="C2203" s="71"/>
      <c r="I2203" s="71"/>
    </row>
    <row r="2204" spans="3:9" x14ac:dyDescent="0.25">
      <c r="C2204" s="71"/>
      <c r="I2204" s="71"/>
    </row>
    <row r="2205" spans="3:9" x14ac:dyDescent="0.25">
      <c r="C2205" s="71"/>
      <c r="I2205" s="71"/>
    </row>
    <row r="2206" spans="3:9" x14ac:dyDescent="0.25">
      <c r="C2206" s="71"/>
      <c r="I2206" s="71"/>
    </row>
    <row r="2207" spans="3:9" x14ac:dyDescent="0.25">
      <c r="C2207" s="71"/>
      <c r="I2207" s="71"/>
    </row>
    <row r="2208" spans="3:9" x14ac:dyDescent="0.25">
      <c r="C2208" s="71"/>
      <c r="I2208" s="71"/>
    </row>
    <row r="2209" spans="3:9" x14ac:dyDescent="0.25">
      <c r="C2209" s="71"/>
      <c r="I2209" s="71"/>
    </row>
    <row r="2210" spans="3:9" x14ac:dyDescent="0.25">
      <c r="C2210" s="71"/>
      <c r="I2210" s="71"/>
    </row>
    <row r="2211" spans="3:9" x14ac:dyDescent="0.25">
      <c r="C2211" s="71"/>
      <c r="I2211" s="71"/>
    </row>
    <row r="2212" spans="3:9" x14ac:dyDescent="0.25">
      <c r="C2212" s="71"/>
      <c r="I2212" s="71"/>
    </row>
    <row r="2213" spans="3:9" x14ac:dyDescent="0.25">
      <c r="C2213" s="71"/>
      <c r="I2213" s="71"/>
    </row>
    <row r="2214" spans="3:9" x14ac:dyDescent="0.25">
      <c r="C2214" s="71"/>
      <c r="I2214" s="71"/>
    </row>
    <row r="2215" spans="3:9" x14ac:dyDescent="0.25">
      <c r="C2215" s="71"/>
      <c r="I2215" s="71"/>
    </row>
    <row r="2216" spans="3:9" x14ac:dyDescent="0.25">
      <c r="C2216" s="71"/>
      <c r="I2216" s="71"/>
    </row>
    <row r="2217" spans="3:9" x14ac:dyDescent="0.25">
      <c r="C2217" s="71"/>
      <c r="I2217" s="71"/>
    </row>
    <row r="2218" spans="3:9" x14ac:dyDescent="0.25">
      <c r="C2218" s="71"/>
      <c r="I2218" s="71"/>
    </row>
    <row r="2219" spans="3:9" x14ac:dyDescent="0.25">
      <c r="C2219" s="71"/>
      <c r="I2219" s="71"/>
    </row>
    <row r="2220" spans="3:9" x14ac:dyDescent="0.25">
      <c r="C2220" s="71"/>
      <c r="I2220" s="71"/>
    </row>
    <row r="2221" spans="3:9" x14ac:dyDescent="0.25">
      <c r="C2221" s="71"/>
      <c r="I2221" s="71"/>
    </row>
    <row r="2222" spans="3:9" x14ac:dyDescent="0.25">
      <c r="C2222" s="71"/>
      <c r="I2222" s="71"/>
    </row>
    <row r="2223" spans="3:9" x14ac:dyDescent="0.25">
      <c r="C2223" s="71"/>
      <c r="I2223" s="71"/>
    </row>
    <row r="2224" spans="3:9" x14ac:dyDescent="0.25">
      <c r="C2224" s="71"/>
      <c r="I2224" s="71"/>
    </row>
    <row r="2225" spans="3:9" x14ac:dyDescent="0.25">
      <c r="C2225" s="71"/>
      <c r="I2225" s="71"/>
    </row>
    <row r="2226" spans="3:9" x14ac:dyDescent="0.25">
      <c r="C2226" s="71"/>
      <c r="I2226" s="71"/>
    </row>
    <row r="2227" spans="3:9" x14ac:dyDescent="0.25">
      <c r="C2227" s="71"/>
      <c r="I2227" s="71"/>
    </row>
    <row r="2228" spans="3:9" x14ac:dyDescent="0.25">
      <c r="C2228" s="71"/>
      <c r="I2228" s="71"/>
    </row>
    <row r="2229" spans="3:9" x14ac:dyDescent="0.25">
      <c r="C2229" s="71"/>
      <c r="I2229" s="71"/>
    </row>
    <row r="2230" spans="3:9" x14ac:dyDescent="0.25">
      <c r="C2230" s="71"/>
      <c r="I2230" s="71"/>
    </row>
    <row r="2231" spans="3:9" x14ac:dyDescent="0.25">
      <c r="C2231" s="71"/>
      <c r="I2231" s="71"/>
    </row>
    <row r="2232" spans="3:9" x14ac:dyDescent="0.25">
      <c r="C2232" s="71"/>
      <c r="I2232" s="71"/>
    </row>
    <row r="2233" spans="3:9" x14ac:dyDescent="0.25">
      <c r="C2233" s="71"/>
      <c r="I2233" s="71"/>
    </row>
    <row r="2234" spans="3:9" x14ac:dyDescent="0.25">
      <c r="C2234" s="71"/>
      <c r="I2234" s="71"/>
    </row>
    <row r="2235" spans="3:9" x14ac:dyDescent="0.25">
      <c r="C2235" s="71"/>
      <c r="I2235" s="71"/>
    </row>
    <row r="2236" spans="3:9" x14ac:dyDescent="0.25">
      <c r="C2236" s="71"/>
      <c r="I2236" s="71"/>
    </row>
    <row r="2237" spans="3:9" x14ac:dyDescent="0.25">
      <c r="C2237" s="71"/>
      <c r="I2237" s="71"/>
    </row>
    <row r="2238" spans="3:9" x14ac:dyDescent="0.25">
      <c r="C2238" s="71"/>
      <c r="I2238" s="71"/>
    </row>
    <row r="2239" spans="3:9" x14ac:dyDescent="0.25">
      <c r="C2239" s="71"/>
      <c r="I2239" s="71"/>
    </row>
    <row r="2240" spans="3:9" x14ac:dyDescent="0.25">
      <c r="C2240" s="71"/>
      <c r="I2240" s="71"/>
    </row>
    <row r="2241" spans="3:9" x14ac:dyDescent="0.25">
      <c r="C2241" s="71"/>
      <c r="I2241" s="71"/>
    </row>
    <row r="2242" spans="3:9" x14ac:dyDescent="0.25">
      <c r="C2242" s="71"/>
      <c r="I2242" s="71"/>
    </row>
    <row r="2243" spans="3:9" x14ac:dyDescent="0.25">
      <c r="C2243" s="71"/>
      <c r="I2243" s="71"/>
    </row>
    <row r="2244" spans="3:9" x14ac:dyDescent="0.25">
      <c r="C2244" s="71"/>
      <c r="I2244" s="71"/>
    </row>
    <row r="2245" spans="3:9" x14ac:dyDescent="0.25">
      <c r="C2245" s="71"/>
      <c r="I2245" s="71"/>
    </row>
    <row r="2246" spans="3:9" x14ac:dyDescent="0.25">
      <c r="C2246" s="71"/>
      <c r="I2246" s="71"/>
    </row>
    <row r="2247" spans="3:9" x14ac:dyDescent="0.25">
      <c r="C2247" s="71"/>
      <c r="I2247" s="71"/>
    </row>
    <row r="2248" spans="3:9" x14ac:dyDescent="0.25">
      <c r="C2248" s="71"/>
      <c r="I2248" s="71"/>
    </row>
    <row r="2249" spans="3:9" x14ac:dyDescent="0.25">
      <c r="C2249" s="71"/>
      <c r="I2249" s="71"/>
    </row>
    <row r="2250" spans="3:9" x14ac:dyDescent="0.25">
      <c r="C2250" s="71"/>
      <c r="I2250" s="71"/>
    </row>
    <row r="2251" spans="3:9" x14ac:dyDescent="0.25">
      <c r="C2251" s="71"/>
      <c r="I2251" s="71"/>
    </row>
    <row r="2252" spans="3:9" x14ac:dyDescent="0.25">
      <c r="C2252" s="71"/>
      <c r="I2252" s="71"/>
    </row>
    <row r="2253" spans="3:9" x14ac:dyDescent="0.25">
      <c r="C2253" s="71"/>
      <c r="I2253" s="71"/>
    </row>
    <row r="2254" spans="3:9" x14ac:dyDescent="0.25">
      <c r="C2254" s="71"/>
      <c r="I2254" s="71"/>
    </row>
    <row r="2255" spans="3:9" x14ac:dyDescent="0.25">
      <c r="C2255" s="71"/>
      <c r="I2255" s="71"/>
    </row>
    <row r="2256" spans="3:9" x14ac:dyDescent="0.25">
      <c r="C2256" s="71"/>
      <c r="I2256" s="71"/>
    </row>
    <row r="2257" spans="3:9" x14ac:dyDescent="0.25">
      <c r="C2257" s="71"/>
      <c r="I2257" s="71"/>
    </row>
    <row r="2258" spans="3:9" x14ac:dyDescent="0.25">
      <c r="C2258" s="71"/>
      <c r="I2258" s="71"/>
    </row>
    <row r="2259" spans="3:9" x14ac:dyDescent="0.25">
      <c r="C2259" s="71"/>
      <c r="I2259" s="71"/>
    </row>
    <row r="2260" spans="3:9" x14ac:dyDescent="0.25">
      <c r="C2260" s="71"/>
      <c r="I2260" s="71"/>
    </row>
    <row r="2261" spans="3:9" x14ac:dyDescent="0.25">
      <c r="C2261" s="71"/>
      <c r="I2261" s="71"/>
    </row>
    <row r="2262" spans="3:9" x14ac:dyDescent="0.25">
      <c r="C2262" s="71"/>
      <c r="I2262" s="71"/>
    </row>
    <row r="2263" spans="3:9" x14ac:dyDescent="0.25">
      <c r="C2263" s="71"/>
      <c r="I2263" s="71"/>
    </row>
    <row r="2264" spans="3:9" x14ac:dyDescent="0.25">
      <c r="C2264" s="71"/>
      <c r="I2264" s="71"/>
    </row>
    <row r="2265" spans="3:9" x14ac:dyDescent="0.25">
      <c r="C2265" s="71"/>
      <c r="I2265" s="71"/>
    </row>
    <row r="2266" spans="3:9" x14ac:dyDescent="0.25">
      <c r="C2266" s="71"/>
      <c r="I2266" s="71"/>
    </row>
    <row r="2267" spans="3:9" x14ac:dyDescent="0.25">
      <c r="C2267" s="71"/>
      <c r="I2267" s="71"/>
    </row>
    <row r="2268" spans="3:9" x14ac:dyDescent="0.25">
      <c r="C2268" s="71"/>
      <c r="I2268" s="71"/>
    </row>
    <row r="2269" spans="3:9" x14ac:dyDescent="0.25">
      <c r="C2269" s="71"/>
      <c r="I2269" s="71"/>
    </row>
    <row r="2270" spans="3:9" x14ac:dyDescent="0.25">
      <c r="C2270" s="71"/>
      <c r="I2270" s="71"/>
    </row>
    <row r="2271" spans="3:9" x14ac:dyDescent="0.25">
      <c r="C2271" s="71"/>
      <c r="I2271" s="71"/>
    </row>
    <row r="2272" spans="3:9" x14ac:dyDescent="0.25">
      <c r="C2272" s="71"/>
      <c r="I2272" s="71"/>
    </row>
    <row r="2273" spans="3:9" x14ac:dyDescent="0.25">
      <c r="C2273" s="71"/>
      <c r="I2273" s="71"/>
    </row>
    <row r="2274" spans="3:9" x14ac:dyDescent="0.25">
      <c r="C2274" s="71"/>
      <c r="I2274" s="71"/>
    </row>
    <row r="2275" spans="3:9" x14ac:dyDescent="0.25">
      <c r="C2275" s="71"/>
      <c r="I2275" s="71"/>
    </row>
    <row r="2276" spans="3:9" x14ac:dyDescent="0.25">
      <c r="C2276" s="71"/>
      <c r="I2276" s="71"/>
    </row>
    <row r="2277" spans="3:9" x14ac:dyDescent="0.25">
      <c r="C2277" s="71"/>
      <c r="I2277" s="71"/>
    </row>
    <row r="2278" spans="3:9" x14ac:dyDescent="0.25">
      <c r="C2278" s="71"/>
      <c r="I2278" s="71"/>
    </row>
    <row r="2279" spans="3:9" x14ac:dyDescent="0.25">
      <c r="C2279" s="71"/>
      <c r="I2279" s="71"/>
    </row>
    <row r="2280" spans="3:9" x14ac:dyDescent="0.25">
      <c r="C2280" s="71"/>
      <c r="I2280" s="71"/>
    </row>
    <row r="2281" spans="3:9" x14ac:dyDescent="0.25">
      <c r="C2281" s="71"/>
      <c r="I2281" s="71"/>
    </row>
    <row r="2282" spans="3:9" x14ac:dyDescent="0.25">
      <c r="C2282" s="71"/>
      <c r="I2282" s="71"/>
    </row>
    <row r="2283" spans="3:9" x14ac:dyDescent="0.25">
      <c r="C2283" s="71"/>
      <c r="I2283" s="71"/>
    </row>
    <row r="2284" spans="3:9" x14ac:dyDescent="0.25">
      <c r="C2284" s="71"/>
      <c r="I2284" s="71"/>
    </row>
    <row r="2285" spans="3:9" x14ac:dyDescent="0.25">
      <c r="C2285" s="71"/>
      <c r="I2285" s="71"/>
    </row>
    <row r="2286" spans="3:9" x14ac:dyDescent="0.25">
      <c r="C2286" s="71"/>
      <c r="I2286" s="71"/>
    </row>
    <row r="2287" spans="3:9" x14ac:dyDescent="0.25">
      <c r="C2287" s="71"/>
      <c r="I2287" s="71"/>
    </row>
    <row r="2288" spans="3:9" x14ac:dyDescent="0.25">
      <c r="C2288" s="71"/>
      <c r="I2288" s="71"/>
    </row>
    <row r="2289" spans="3:9" x14ac:dyDescent="0.25">
      <c r="C2289" s="71"/>
      <c r="I2289" s="71"/>
    </row>
    <row r="2290" spans="3:9" x14ac:dyDescent="0.25">
      <c r="C2290" s="71"/>
      <c r="I2290" s="71"/>
    </row>
    <row r="2291" spans="3:9" x14ac:dyDescent="0.25">
      <c r="C2291" s="71"/>
      <c r="I2291" s="71"/>
    </row>
    <row r="2292" spans="3:9" x14ac:dyDescent="0.25">
      <c r="C2292" s="71"/>
      <c r="I2292" s="71"/>
    </row>
    <row r="2293" spans="3:9" x14ac:dyDescent="0.25">
      <c r="C2293" s="71"/>
      <c r="I2293" s="71"/>
    </row>
    <row r="2294" spans="3:9" x14ac:dyDescent="0.25">
      <c r="C2294" s="71"/>
      <c r="I2294" s="71"/>
    </row>
    <row r="2295" spans="3:9" x14ac:dyDescent="0.25">
      <c r="C2295" s="71"/>
      <c r="I2295" s="71"/>
    </row>
    <row r="2296" spans="3:9" x14ac:dyDescent="0.25">
      <c r="C2296" s="71"/>
      <c r="I2296" s="71"/>
    </row>
    <row r="2297" spans="3:9" x14ac:dyDescent="0.25">
      <c r="C2297" s="71"/>
      <c r="I2297" s="71"/>
    </row>
    <row r="2298" spans="3:9" x14ac:dyDescent="0.25">
      <c r="C2298" s="71"/>
      <c r="I2298" s="71"/>
    </row>
    <row r="2299" spans="3:9" x14ac:dyDescent="0.25">
      <c r="C2299" s="71"/>
      <c r="I2299" s="71"/>
    </row>
    <row r="2300" spans="3:9" x14ac:dyDescent="0.25">
      <c r="C2300" s="71"/>
      <c r="I2300" s="71"/>
    </row>
    <row r="2301" spans="3:9" x14ac:dyDescent="0.25">
      <c r="C2301" s="71"/>
      <c r="I2301" s="71"/>
    </row>
    <row r="2302" spans="3:9" x14ac:dyDescent="0.25">
      <c r="C2302" s="71"/>
      <c r="I2302" s="71"/>
    </row>
    <row r="2303" spans="3:9" x14ac:dyDescent="0.25">
      <c r="C2303" s="71"/>
      <c r="I2303" s="71"/>
    </row>
    <row r="2304" spans="3:9" x14ac:dyDescent="0.25">
      <c r="C2304" s="71"/>
      <c r="I2304" s="71"/>
    </row>
    <row r="2305" spans="3:9" x14ac:dyDescent="0.25">
      <c r="C2305" s="71"/>
      <c r="I2305" s="71"/>
    </row>
    <row r="2306" spans="3:9" x14ac:dyDescent="0.25">
      <c r="C2306" s="71"/>
      <c r="I2306" s="71"/>
    </row>
    <row r="2307" spans="3:9" x14ac:dyDescent="0.25">
      <c r="C2307" s="71"/>
      <c r="I2307" s="71"/>
    </row>
    <row r="2308" spans="3:9" x14ac:dyDescent="0.25">
      <c r="C2308" s="71"/>
      <c r="I2308" s="71"/>
    </row>
    <row r="2309" spans="3:9" x14ac:dyDescent="0.25">
      <c r="C2309" s="71"/>
      <c r="I2309" s="71"/>
    </row>
    <row r="2310" spans="3:9" x14ac:dyDescent="0.25">
      <c r="C2310" s="71"/>
      <c r="I2310" s="71"/>
    </row>
    <row r="2311" spans="3:9" x14ac:dyDescent="0.25">
      <c r="C2311" s="71"/>
      <c r="I2311" s="71"/>
    </row>
    <row r="2312" spans="3:9" x14ac:dyDescent="0.25">
      <c r="C2312" s="71"/>
      <c r="I2312" s="71"/>
    </row>
    <row r="2313" spans="3:9" x14ac:dyDescent="0.25">
      <c r="C2313" s="71"/>
      <c r="I2313" s="71"/>
    </row>
    <row r="2314" spans="3:9" x14ac:dyDescent="0.25">
      <c r="C2314" s="71"/>
      <c r="I2314" s="71"/>
    </row>
    <row r="2315" spans="3:9" x14ac:dyDescent="0.25">
      <c r="C2315" s="71"/>
      <c r="I2315" s="71"/>
    </row>
    <row r="2316" spans="3:9" x14ac:dyDescent="0.25">
      <c r="C2316" s="71"/>
      <c r="I2316" s="71"/>
    </row>
    <row r="2317" spans="3:9" x14ac:dyDescent="0.25">
      <c r="C2317" s="71"/>
      <c r="I2317" s="71"/>
    </row>
    <row r="2318" spans="3:9" x14ac:dyDescent="0.25">
      <c r="C2318" s="71"/>
      <c r="I2318" s="71"/>
    </row>
    <row r="2319" spans="3:9" x14ac:dyDescent="0.25">
      <c r="C2319" s="71"/>
      <c r="I2319" s="71"/>
    </row>
    <row r="2320" spans="3:9" x14ac:dyDescent="0.25">
      <c r="C2320" s="71"/>
      <c r="I2320" s="71"/>
    </row>
    <row r="2321" spans="3:9" x14ac:dyDescent="0.25">
      <c r="C2321" s="71"/>
      <c r="I2321" s="71"/>
    </row>
    <row r="2322" spans="3:9" x14ac:dyDescent="0.25">
      <c r="C2322" s="71"/>
      <c r="I2322" s="71"/>
    </row>
    <row r="2323" spans="3:9" x14ac:dyDescent="0.25">
      <c r="C2323" s="71"/>
      <c r="I2323" s="71"/>
    </row>
    <row r="2324" spans="3:9" x14ac:dyDescent="0.25">
      <c r="C2324" s="71"/>
      <c r="I2324" s="71"/>
    </row>
    <row r="2325" spans="3:9" x14ac:dyDescent="0.25">
      <c r="C2325" s="71"/>
      <c r="I2325" s="71"/>
    </row>
    <row r="2326" spans="3:9" x14ac:dyDescent="0.25">
      <c r="C2326" s="71"/>
      <c r="I2326" s="71"/>
    </row>
    <row r="2327" spans="3:9" x14ac:dyDescent="0.25">
      <c r="C2327" s="71"/>
      <c r="I2327" s="71"/>
    </row>
    <row r="2328" spans="3:9" x14ac:dyDescent="0.25">
      <c r="C2328" s="71"/>
      <c r="I2328" s="71"/>
    </row>
    <row r="2329" spans="3:9" x14ac:dyDescent="0.25">
      <c r="C2329" s="71"/>
      <c r="I2329" s="71"/>
    </row>
    <row r="2330" spans="3:9" x14ac:dyDescent="0.25">
      <c r="C2330" s="71"/>
      <c r="I2330" s="71"/>
    </row>
    <row r="2331" spans="3:9" x14ac:dyDescent="0.25">
      <c r="C2331" s="71"/>
      <c r="I2331" s="71"/>
    </row>
    <row r="2332" spans="3:9" x14ac:dyDescent="0.25">
      <c r="C2332" s="71"/>
      <c r="I2332" s="71"/>
    </row>
    <row r="2333" spans="3:9" x14ac:dyDescent="0.25">
      <c r="C2333" s="71"/>
      <c r="I2333" s="71"/>
    </row>
    <row r="2334" spans="3:9" x14ac:dyDescent="0.25">
      <c r="C2334" s="71"/>
      <c r="I2334" s="71"/>
    </row>
    <row r="2335" spans="3:9" x14ac:dyDescent="0.25">
      <c r="C2335" s="71"/>
      <c r="I2335" s="71"/>
    </row>
    <row r="2336" spans="3:9" x14ac:dyDescent="0.25">
      <c r="C2336" s="71"/>
      <c r="I2336" s="71"/>
    </row>
    <row r="2337" spans="3:9" x14ac:dyDescent="0.25">
      <c r="C2337" s="71"/>
      <c r="I2337" s="71"/>
    </row>
    <row r="2338" spans="3:9" x14ac:dyDescent="0.25">
      <c r="C2338" s="71"/>
      <c r="I2338" s="71"/>
    </row>
    <row r="2339" spans="3:9" x14ac:dyDescent="0.25">
      <c r="C2339" s="71"/>
      <c r="I2339" s="71"/>
    </row>
    <row r="2340" spans="3:9" x14ac:dyDescent="0.25">
      <c r="C2340" s="71"/>
      <c r="I2340" s="71"/>
    </row>
    <row r="2341" spans="3:9" x14ac:dyDescent="0.25">
      <c r="C2341" s="71"/>
      <c r="I2341" s="71"/>
    </row>
    <row r="2342" spans="3:9" x14ac:dyDescent="0.25">
      <c r="C2342" s="71"/>
      <c r="I2342" s="71"/>
    </row>
    <row r="2343" spans="3:9" x14ac:dyDescent="0.25">
      <c r="C2343" s="71"/>
      <c r="I2343" s="71"/>
    </row>
    <row r="2344" spans="3:9" x14ac:dyDescent="0.25">
      <c r="C2344" s="71"/>
      <c r="I2344" s="71"/>
    </row>
    <row r="2345" spans="3:9" x14ac:dyDescent="0.25">
      <c r="C2345" s="71"/>
      <c r="I2345" s="71"/>
    </row>
    <row r="2346" spans="3:9" x14ac:dyDescent="0.25">
      <c r="C2346" s="71"/>
      <c r="I2346" s="71"/>
    </row>
    <row r="2347" spans="3:9" x14ac:dyDescent="0.25">
      <c r="C2347" s="71"/>
      <c r="I2347" s="71"/>
    </row>
    <row r="2348" spans="3:9" x14ac:dyDescent="0.25">
      <c r="C2348" s="71"/>
      <c r="I2348" s="71"/>
    </row>
    <row r="2349" spans="3:9" x14ac:dyDescent="0.25">
      <c r="C2349" s="71"/>
      <c r="I2349" s="71"/>
    </row>
    <row r="2350" spans="3:9" x14ac:dyDescent="0.25">
      <c r="C2350" s="71"/>
      <c r="I2350" s="71"/>
    </row>
    <row r="2351" spans="3:9" x14ac:dyDescent="0.25">
      <c r="C2351" s="71"/>
      <c r="I2351" s="71"/>
    </row>
    <row r="2352" spans="3:9" x14ac:dyDescent="0.25">
      <c r="C2352" s="71"/>
      <c r="I2352" s="71"/>
    </row>
    <row r="2353" spans="3:9" x14ac:dyDescent="0.25">
      <c r="C2353" s="71"/>
      <c r="I2353" s="71"/>
    </row>
    <row r="2354" spans="3:9" x14ac:dyDescent="0.25">
      <c r="C2354" s="71"/>
      <c r="I2354" s="71"/>
    </row>
    <row r="2355" spans="3:9" x14ac:dyDescent="0.25">
      <c r="C2355" s="71"/>
      <c r="I2355" s="71"/>
    </row>
    <row r="2356" spans="3:9" x14ac:dyDescent="0.25">
      <c r="C2356" s="71"/>
      <c r="I2356" s="71"/>
    </row>
    <row r="2357" spans="3:9" x14ac:dyDescent="0.25">
      <c r="C2357" s="71"/>
      <c r="I2357" s="71"/>
    </row>
    <row r="2358" spans="3:9" x14ac:dyDescent="0.25">
      <c r="C2358" s="71"/>
      <c r="I2358" s="71"/>
    </row>
    <row r="2359" spans="3:9" x14ac:dyDescent="0.25">
      <c r="C2359" s="71"/>
      <c r="I2359" s="71"/>
    </row>
    <row r="2360" spans="3:9" x14ac:dyDescent="0.25">
      <c r="C2360" s="71"/>
      <c r="I2360" s="71"/>
    </row>
    <row r="2361" spans="3:9" x14ac:dyDescent="0.25">
      <c r="C2361" s="71"/>
      <c r="I2361" s="71"/>
    </row>
    <row r="2362" spans="3:9" x14ac:dyDescent="0.25">
      <c r="C2362" s="71"/>
      <c r="I2362" s="71"/>
    </row>
    <row r="2363" spans="3:9" x14ac:dyDescent="0.25">
      <c r="C2363" s="71"/>
      <c r="I2363" s="71"/>
    </row>
    <row r="2364" spans="3:9" x14ac:dyDescent="0.25">
      <c r="C2364" s="71"/>
      <c r="I2364" s="71"/>
    </row>
    <row r="2365" spans="3:9" x14ac:dyDescent="0.25">
      <c r="C2365" s="71"/>
      <c r="I2365" s="71"/>
    </row>
    <row r="2366" spans="3:9" x14ac:dyDescent="0.25">
      <c r="C2366" s="71"/>
      <c r="I2366" s="71"/>
    </row>
    <row r="2367" spans="3:9" x14ac:dyDescent="0.25">
      <c r="C2367" s="71"/>
      <c r="I2367" s="71"/>
    </row>
    <row r="2368" spans="3:9" x14ac:dyDescent="0.25">
      <c r="C2368" s="71"/>
      <c r="I2368" s="71"/>
    </row>
    <row r="2369" spans="3:9" x14ac:dyDescent="0.25">
      <c r="C2369" s="71"/>
      <c r="I2369" s="71"/>
    </row>
    <row r="2370" spans="3:9" x14ac:dyDescent="0.25">
      <c r="C2370" s="71"/>
      <c r="I2370" s="71"/>
    </row>
    <row r="2371" spans="3:9" x14ac:dyDescent="0.25">
      <c r="C2371" s="71"/>
      <c r="I2371" s="71"/>
    </row>
    <row r="2372" spans="3:9" x14ac:dyDescent="0.25">
      <c r="C2372" s="71"/>
      <c r="I2372" s="71"/>
    </row>
    <row r="2373" spans="3:9" x14ac:dyDescent="0.25">
      <c r="C2373" s="71"/>
      <c r="I2373" s="71"/>
    </row>
    <row r="2374" spans="3:9" x14ac:dyDescent="0.25">
      <c r="C2374" s="71"/>
      <c r="I2374" s="71"/>
    </row>
    <row r="2375" spans="3:9" x14ac:dyDescent="0.25">
      <c r="C2375" s="71"/>
      <c r="I2375" s="71"/>
    </row>
    <row r="2376" spans="3:9" x14ac:dyDescent="0.25">
      <c r="C2376" s="71"/>
      <c r="I2376" s="71"/>
    </row>
    <row r="2377" spans="3:9" x14ac:dyDescent="0.25">
      <c r="C2377" s="71"/>
      <c r="I2377" s="71"/>
    </row>
    <row r="2378" spans="3:9" x14ac:dyDescent="0.25">
      <c r="C2378" s="71"/>
      <c r="I2378" s="71"/>
    </row>
    <row r="2379" spans="3:9" x14ac:dyDescent="0.25">
      <c r="C2379" s="71"/>
      <c r="I2379" s="71"/>
    </row>
    <row r="2380" spans="3:9" x14ac:dyDescent="0.25">
      <c r="C2380" s="71"/>
      <c r="I2380" s="71"/>
    </row>
    <row r="2381" spans="3:9" x14ac:dyDescent="0.25">
      <c r="C2381" s="71"/>
      <c r="I2381" s="71"/>
    </row>
    <row r="2382" spans="3:9" x14ac:dyDescent="0.25">
      <c r="C2382" s="71"/>
      <c r="I2382" s="71"/>
    </row>
    <row r="2383" spans="3:9" x14ac:dyDescent="0.25">
      <c r="C2383" s="71"/>
      <c r="I2383" s="71"/>
    </row>
    <row r="2384" spans="3:9" x14ac:dyDescent="0.25">
      <c r="C2384" s="71"/>
      <c r="I2384" s="71"/>
    </row>
    <row r="2385" spans="3:9" x14ac:dyDescent="0.25">
      <c r="C2385" s="71"/>
      <c r="I2385" s="71"/>
    </row>
    <row r="2386" spans="3:9" x14ac:dyDescent="0.25">
      <c r="C2386" s="71"/>
      <c r="I2386" s="71"/>
    </row>
    <row r="2387" spans="3:9" x14ac:dyDescent="0.25">
      <c r="C2387" s="71"/>
      <c r="I2387" s="71"/>
    </row>
    <row r="2388" spans="3:9" x14ac:dyDescent="0.25">
      <c r="C2388" s="71"/>
      <c r="I2388" s="71"/>
    </row>
    <row r="2389" spans="3:9" x14ac:dyDescent="0.25">
      <c r="C2389" s="71"/>
      <c r="I2389" s="71"/>
    </row>
    <row r="2390" spans="3:9" x14ac:dyDescent="0.25">
      <c r="C2390" s="71"/>
      <c r="I2390" s="71"/>
    </row>
    <row r="2391" spans="3:9" x14ac:dyDescent="0.25">
      <c r="C2391" s="71"/>
      <c r="I2391" s="71"/>
    </row>
    <row r="2392" spans="3:9" x14ac:dyDescent="0.25">
      <c r="C2392" s="71"/>
      <c r="I2392" s="71"/>
    </row>
    <row r="2393" spans="3:9" x14ac:dyDescent="0.25">
      <c r="C2393" s="71"/>
      <c r="I2393" s="71"/>
    </row>
    <row r="2394" spans="3:9" x14ac:dyDescent="0.25">
      <c r="C2394" s="71"/>
      <c r="I2394" s="71"/>
    </row>
    <row r="2395" spans="3:9" x14ac:dyDescent="0.25">
      <c r="C2395" s="71"/>
      <c r="I2395" s="71"/>
    </row>
    <row r="2396" spans="3:9" x14ac:dyDescent="0.25">
      <c r="C2396" s="71"/>
      <c r="I2396" s="71"/>
    </row>
    <row r="2397" spans="3:9" x14ac:dyDescent="0.25">
      <c r="C2397" s="71"/>
      <c r="I2397" s="71"/>
    </row>
    <row r="2398" spans="3:9" x14ac:dyDescent="0.25">
      <c r="C2398" s="71"/>
      <c r="I2398" s="71"/>
    </row>
    <row r="2399" spans="3:9" x14ac:dyDescent="0.25">
      <c r="C2399" s="71"/>
      <c r="I2399" s="71"/>
    </row>
    <row r="2400" spans="3:9" x14ac:dyDescent="0.25">
      <c r="C2400" s="71"/>
      <c r="I2400" s="71"/>
    </row>
    <row r="2401" spans="3:9" x14ac:dyDescent="0.25">
      <c r="C2401" s="71"/>
      <c r="I2401" s="71"/>
    </row>
    <row r="2402" spans="3:9" x14ac:dyDescent="0.25">
      <c r="C2402" s="71"/>
      <c r="I2402" s="71"/>
    </row>
    <row r="2403" spans="3:9" x14ac:dyDescent="0.25">
      <c r="C2403" s="71"/>
      <c r="I2403" s="71"/>
    </row>
    <row r="2404" spans="3:9" x14ac:dyDescent="0.25">
      <c r="C2404" s="71"/>
      <c r="I2404" s="71"/>
    </row>
    <row r="2405" spans="3:9" x14ac:dyDescent="0.25">
      <c r="C2405" s="71"/>
      <c r="I2405" s="71"/>
    </row>
    <row r="2406" spans="3:9" x14ac:dyDescent="0.25">
      <c r="C2406" s="71"/>
      <c r="I2406" s="71"/>
    </row>
    <row r="2407" spans="3:9" x14ac:dyDescent="0.25">
      <c r="C2407" s="71"/>
      <c r="I2407" s="71"/>
    </row>
    <row r="2408" spans="3:9" x14ac:dyDescent="0.25">
      <c r="C2408" s="71"/>
      <c r="I2408" s="71"/>
    </row>
    <row r="2409" spans="3:9" x14ac:dyDescent="0.25">
      <c r="C2409" s="71"/>
      <c r="I2409" s="71"/>
    </row>
    <row r="2410" spans="3:9" x14ac:dyDescent="0.25">
      <c r="C2410" s="71"/>
      <c r="I2410" s="71"/>
    </row>
    <row r="2411" spans="3:9" x14ac:dyDescent="0.25">
      <c r="C2411" s="71"/>
      <c r="I2411" s="71"/>
    </row>
    <row r="2412" spans="3:9" x14ac:dyDescent="0.25">
      <c r="C2412" s="71"/>
      <c r="I2412" s="71"/>
    </row>
    <row r="2413" spans="3:9" x14ac:dyDescent="0.25">
      <c r="C2413" s="71"/>
      <c r="I2413" s="71"/>
    </row>
    <row r="2414" spans="3:9" x14ac:dyDescent="0.25">
      <c r="C2414" s="71"/>
      <c r="I2414" s="71"/>
    </row>
    <row r="2415" spans="3:9" x14ac:dyDescent="0.25">
      <c r="C2415" s="71"/>
      <c r="I2415" s="71"/>
    </row>
    <row r="2416" spans="3:9" x14ac:dyDescent="0.25">
      <c r="C2416" s="71"/>
      <c r="I2416" s="71"/>
    </row>
    <row r="2417" spans="3:9" x14ac:dyDescent="0.25">
      <c r="C2417" s="71"/>
      <c r="I2417" s="71"/>
    </row>
    <row r="2418" spans="3:9" x14ac:dyDescent="0.25">
      <c r="C2418" s="71"/>
      <c r="I2418" s="71"/>
    </row>
    <row r="2419" spans="3:9" x14ac:dyDescent="0.25">
      <c r="C2419" s="71"/>
      <c r="I2419" s="71"/>
    </row>
    <row r="2420" spans="3:9" x14ac:dyDescent="0.25">
      <c r="C2420" s="71"/>
      <c r="I2420" s="71"/>
    </row>
    <row r="2421" spans="3:9" x14ac:dyDescent="0.25">
      <c r="C2421" s="71"/>
      <c r="I2421" s="71"/>
    </row>
    <row r="2422" spans="3:9" x14ac:dyDescent="0.25">
      <c r="C2422" s="71"/>
      <c r="I2422" s="71"/>
    </row>
    <row r="2423" spans="3:9" x14ac:dyDescent="0.25">
      <c r="C2423" s="71"/>
      <c r="I2423" s="71"/>
    </row>
    <row r="2424" spans="3:9" x14ac:dyDescent="0.25">
      <c r="C2424" s="71"/>
      <c r="I2424" s="71"/>
    </row>
    <row r="2425" spans="3:9" x14ac:dyDescent="0.25">
      <c r="C2425" s="71"/>
      <c r="I2425" s="71"/>
    </row>
    <row r="2426" spans="3:9" x14ac:dyDescent="0.25">
      <c r="C2426" s="71"/>
      <c r="I2426" s="71"/>
    </row>
    <row r="2427" spans="3:9" x14ac:dyDescent="0.25">
      <c r="C2427" s="71"/>
      <c r="I2427" s="71"/>
    </row>
    <row r="2428" spans="3:9" x14ac:dyDescent="0.25">
      <c r="C2428" s="71"/>
      <c r="I2428" s="71"/>
    </row>
    <row r="2429" spans="3:9" x14ac:dyDescent="0.25">
      <c r="C2429" s="71"/>
      <c r="I2429" s="71"/>
    </row>
    <row r="2430" spans="3:9" x14ac:dyDescent="0.25">
      <c r="C2430" s="71"/>
      <c r="I2430" s="71"/>
    </row>
    <row r="2431" spans="3:9" x14ac:dyDescent="0.25">
      <c r="C2431" s="71"/>
      <c r="I2431" s="71"/>
    </row>
    <row r="2432" spans="3:9" x14ac:dyDescent="0.25">
      <c r="C2432" s="71"/>
      <c r="I2432" s="71"/>
    </row>
    <row r="2433" spans="3:9" x14ac:dyDescent="0.25">
      <c r="C2433" s="71"/>
      <c r="I2433" s="71"/>
    </row>
    <row r="2434" spans="3:9" x14ac:dyDescent="0.25">
      <c r="C2434" s="71"/>
      <c r="I2434" s="71"/>
    </row>
    <row r="2435" spans="3:9" x14ac:dyDescent="0.25">
      <c r="C2435" s="71"/>
      <c r="I2435" s="71"/>
    </row>
    <row r="2436" spans="3:9" x14ac:dyDescent="0.25">
      <c r="C2436" s="71"/>
      <c r="I2436" s="71"/>
    </row>
    <row r="2437" spans="3:9" x14ac:dyDescent="0.25">
      <c r="C2437" s="71"/>
      <c r="I2437" s="71"/>
    </row>
    <row r="2438" spans="3:9" x14ac:dyDescent="0.25">
      <c r="C2438" s="71"/>
      <c r="I2438" s="71"/>
    </row>
    <row r="2439" spans="3:9" x14ac:dyDescent="0.25">
      <c r="C2439" s="71"/>
      <c r="I2439" s="71"/>
    </row>
    <row r="2440" spans="3:9" x14ac:dyDescent="0.25">
      <c r="C2440" s="71"/>
      <c r="I2440" s="71"/>
    </row>
    <row r="2441" spans="3:9" x14ac:dyDescent="0.25">
      <c r="C2441" s="71"/>
      <c r="I2441" s="71"/>
    </row>
    <row r="2442" spans="3:9" x14ac:dyDescent="0.25">
      <c r="C2442" s="71"/>
      <c r="I2442" s="71"/>
    </row>
    <row r="2443" spans="3:9" x14ac:dyDescent="0.25">
      <c r="C2443" s="71"/>
      <c r="I2443" s="71"/>
    </row>
    <row r="2444" spans="3:9" x14ac:dyDescent="0.25">
      <c r="C2444" s="71"/>
      <c r="I2444" s="71"/>
    </row>
    <row r="2445" spans="3:9" x14ac:dyDescent="0.25">
      <c r="C2445" s="71"/>
      <c r="I2445" s="71"/>
    </row>
    <row r="2446" spans="3:9" x14ac:dyDescent="0.25">
      <c r="C2446" s="71"/>
      <c r="I2446" s="71"/>
    </row>
    <row r="2447" spans="3:9" x14ac:dyDescent="0.25">
      <c r="C2447" s="71"/>
      <c r="I2447" s="71"/>
    </row>
    <row r="2448" spans="3:9" x14ac:dyDescent="0.25">
      <c r="C2448" s="71"/>
      <c r="I2448" s="71"/>
    </row>
    <row r="2449" spans="3:9" x14ac:dyDescent="0.25">
      <c r="C2449" s="71"/>
      <c r="I2449" s="71"/>
    </row>
    <row r="2450" spans="3:9" x14ac:dyDescent="0.25">
      <c r="C2450" s="71"/>
      <c r="I2450" s="71"/>
    </row>
    <row r="2451" spans="3:9" x14ac:dyDescent="0.25">
      <c r="C2451" s="71"/>
      <c r="I2451" s="71"/>
    </row>
    <row r="2452" spans="3:9" x14ac:dyDescent="0.25">
      <c r="C2452" s="71"/>
      <c r="I2452" s="71"/>
    </row>
    <row r="2453" spans="3:9" x14ac:dyDescent="0.25">
      <c r="C2453" s="71"/>
      <c r="I2453" s="71"/>
    </row>
    <row r="2454" spans="3:9" x14ac:dyDescent="0.25">
      <c r="C2454" s="71"/>
      <c r="I2454" s="71"/>
    </row>
    <row r="2455" spans="3:9" x14ac:dyDescent="0.25">
      <c r="C2455" s="71"/>
      <c r="I2455" s="71"/>
    </row>
    <row r="2456" spans="3:9" x14ac:dyDescent="0.25">
      <c r="C2456" s="71"/>
      <c r="I2456" s="71"/>
    </row>
    <row r="2457" spans="3:9" x14ac:dyDescent="0.25">
      <c r="C2457" s="71"/>
      <c r="I2457" s="71"/>
    </row>
    <row r="2458" spans="3:9" x14ac:dyDescent="0.25">
      <c r="C2458" s="71"/>
      <c r="I2458" s="71"/>
    </row>
    <row r="2459" spans="3:9" x14ac:dyDescent="0.25">
      <c r="C2459" s="71"/>
      <c r="I2459" s="71"/>
    </row>
    <row r="2460" spans="3:9" x14ac:dyDescent="0.25">
      <c r="C2460" s="71"/>
      <c r="I2460" s="71"/>
    </row>
    <row r="2461" spans="3:9" x14ac:dyDescent="0.25">
      <c r="C2461" s="71"/>
      <c r="I2461" s="71"/>
    </row>
    <row r="2462" spans="3:9" x14ac:dyDescent="0.25">
      <c r="C2462" s="71"/>
      <c r="I2462" s="71"/>
    </row>
    <row r="2463" spans="3:9" x14ac:dyDescent="0.25">
      <c r="C2463" s="71"/>
      <c r="I2463" s="71"/>
    </row>
    <row r="2464" spans="3:9" x14ac:dyDescent="0.25">
      <c r="C2464" s="71"/>
      <c r="I2464" s="71"/>
    </row>
    <row r="2465" spans="3:9" x14ac:dyDescent="0.25">
      <c r="C2465" s="71"/>
      <c r="I2465" s="71"/>
    </row>
    <row r="2466" spans="3:9" x14ac:dyDescent="0.25">
      <c r="C2466" s="71"/>
      <c r="I2466" s="71"/>
    </row>
    <row r="2467" spans="3:9" x14ac:dyDescent="0.25">
      <c r="C2467" s="71"/>
      <c r="I2467" s="71"/>
    </row>
    <row r="2468" spans="3:9" x14ac:dyDescent="0.25">
      <c r="C2468" s="71"/>
      <c r="I2468" s="71"/>
    </row>
    <row r="2469" spans="3:9" x14ac:dyDescent="0.25">
      <c r="C2469" s="71"/>
      <c r="I2469" s="71"/>
    </row>
    <row r="2470" spans="3:9" x14ac:dyDescent="0.25">
      <c r="C2470" s="71"/>
      <c r="I2470" s="71"/>
    </row>
    <row r="2471" spans="3:9" x14ac:dyDescent="0.25">
      <c r="C2471" s="71"/>
      <c r="I2471" s="71"/>
    </row>
    <row r="2472" spans="3:9" x14ac:dyDescent="0.25">
      <c r="C2472" s="71"/>
      <c r="I2472" s="71"/>
    </row>
    <row r="2473" spans="3:9" x14ac:dyDescent="0.25">
      <c r="C2473" s="71"/>
      <c r="I2473" s="71"/>
    </row>
    <row r="2474" spans="3:9" x14ac:dyDescent="0.25">
      <c r="C2474" s="71"/>
      <c r="I2474" s="71"/>
    </row>
    <row r="2475" spans="3:9" x14ac:dyDescent="0.25">
      <c r="C2475" s="71"/>
      <c r="I2475" s="71"/>
    </row>
    <row r="2476" spans="3:9" x14ac:dyDescent="0.25">
      <c r="C2476" s="71"/>
      <c r="I2476" s="71"/>
    </row>
    <row r="2477" spans="3:9" x14ac:dyDescent="0.25">
      <c r="C2477" s="71"/>
      <c r="I2477" s="71"/>
    </row>
    <row r="2478" spans="3:9" x14ac:dyDescent="0.25">
      <c r="C2478" s="71"/>
      <c r="I2478" s="71"/>
    </row>
    <row r="2479" spans="3:9" x14ac:dyDescent="0.25">
      <c r="C2479" s="71"/>
      <c r="I2479" s="71"/>
    </row>
    <row r="2480" spans="3:9" x14ac:dyDescent="0.25">
      <c r="C2480" s="71"/>
      <c r="I2480" s="71"/>
    </row>
    <row r="2481" spans="3:9" x14ac:dyDescent="0.25">
      <c r="C2481" s="71"/>
      <c r="I2481" s="71"/>
    </row>
    <row r="2482" spans="3:9" x14ac:dyDescent="0.25">
      <c r="C2482" s="71"/>
      <c r="I2482" s="71"/>
    </row>
    <row r="2483" spans="3:9" x14ac:dyDescent="0.25">
      <c r="C2483" s="71"/>
      <c r="I2483" s="71"/>
    </row>
    <row r="2484" spans="3:9" x14ac:dyDescent="0.25">
      <c r="C2484" s="71"/>
      <c r="I2484" s="71"/>
    </row>
    <row r="2485" spans="3:9" x14ac:dyDescent="0.25">
      <c r="C2485" s="71"/>
      <c r="I2485" s="71"/>
    </row>
    <row r="2486" spans="3:9" x14ac:dyDescent="0.25">
      <c r="C2486" s="71"/>
      <c r="I2486" s="71"/>
    </row>
    <row r="2487" spans="3:9" x14ac:dyDescent="0.25">
      <c r="C2487" s="71"/>
      <c r="I2487" s="71"/>
    </row>
    <row r="2488" spans="3:9" x14ac:dyDescent="0.25">
      <c r="C2488" s="71"/>
      <c r="I2488" s="71"/>
    </row>
    <row r="2489" spans="3:9" x14ac:dyDescent="0.25">
      <c r="C2489" s="71"/>
      <c r="I2489" s="71"/>
    </row>
    <row r="2490" spans="3:9" x14ac:dyDescent="0.25">
      <c r="C2490" s="71"/>
      <c r="I2490" s="71"/>
    </row>
    <row r="2491" spans="3:9" x14ac:dyDescent="0.25">
      <c r="C2491" s="71"/>
      <c r="I2491" s="71"/>
    </row>
    <row r="2492" spans="3:9" x14ac:dyDescent="0.25">
      <c r="C2492" s="71"/>
      <c r="I2492" s="71"/>
    </row>
    <row r="2493" spans="3:9" x14ac:dyDescent="0.25">
      <c r="C2493" s="71"/>
      <c r="I2493" s="71"/>
    </row>
    <row r="2494" spans="3:9" x14ac:dyDescent="0.25">
      <c r="C2494" s="71"/>
      <c r="I2494" s="71"/>
    </row>
    <row r="2495" spans="3:9" x14ac:dyDescent="0.25">
      <c r="C2495" s="71"/>
      <c r="I2495" s="71"/>
    </row>
    <row r="2496" spans="3:9" x14ac:dyDescent="0.25">
      <c r="C2496" s="71"/>
      <c r="I2496" s="71"/>
    </row>
    <row r="2497" spans="3:9" x14ac:dyDescent="0.25">
      <c r="C2497" s="71"/>
      <c r="I2497" s="71"/>
    </row>
    <row r="2498" spans="3:9" x14ac:dyDescent="0.25">
      <c r="C2498" s="71"/>
      <c r="I2498" s="71"/>
    </row>
    <row r="2499" spans="3:9" x14ac:dyDescent="0.25">
      <c r="C2499" s="71"/>
      <c r="I2499" s="71"/>
    </row>
    <row r="2500" spans="3:9" x14ac:dyDescent="0.25">
      <c r="C2500" s="71"/>
      <c r="I2500" s="71"/>
    </row>
    <row r="2501" spans="3:9" x14ac:dyDescent="0.25">
      <c r="C2501" s="71"/>
      <c r="I2501" s="71"/>
    </row>
    <row r="2502" spans="3:9" x14ac:dyDescent="0.25">
      <c r="C2502" s="71"/>
      <c r="I2502" s="71"/>
    </row>
    <row r="2503" spans="3:9" x14ac:dyDescent="0.25">
      <c r="C2503" s="71"/>
      <c r="I2503" s="71"/>
    </row>
    <row r="2504" spans="3:9" x14ac:dyDescent="0.25">
      <c r="C2504" s="71"/>
      <c r="I2504" s="71"/>
    </row>
    <row r="2505" spans="3:9" x14ac:dyDescent="0.25">
      <c r="C2505" s="71"/>
      <c r="I2505" s="71"/>
    </row>
    <row r="2506" spans="3:9" x14ac:dyDescent="0.25">
      <c r="C2506" s="71"/>
      <c r="I2506" s="71"/>
    </row>
    <row r="2507" spans="3:9" x14ac:dyDescent="0.25">
      <c r="C2507" s="71"/>
      <c r="I2507" s="71"/>
    </row>
    <row r="2508" spans="3:9" x14ac:dyDescent="0.25">
      <c r="C2508" s="71"/>
      <c r="I2508" s="71"/>
    </row>
    <row r="2509" spans="3:9" x14ac:dyDescent="0.25">
      <c r="C2509" s="71"/>
      <c r="I2509" s="71"/>
    </row>
    <row r="2510" spans="3:9" x14ac:dyDescent="0.25">
      <c r="C2510" s="71"/>
      <c r="I2510" s="71"/>
    </row>
    <row r="2511" spans="3:9" x14ac:dyDescent="0.25">
      <c r="C2511" s="71"/>
      <c r="I2511" s="71"/>
    </row>
    <row r="2512" spans="3:9" x14ac:dyDescent="0.25">
      <c r="C2512" s="71"/>
      <c r="I2512" s="71"/>
    </row>
    <row r="2513" spans="3:9" x14ac:dyDescent="0.25">
      <c r="C2513" s="71"/>
      <c r="I2513" s="71"/>
    </row>
    <row r="2514" spans="3:9" x14ac:dyDescent="0.25">
      <c r="C2514" s="71"/>
      <c r="I2514" s="71"/>
    </row>
    <row r="2515" spans="3:9" x14ac:dyDescent="0.25">
      <c r="C2515" s="71"/>
      <c r="I2515" s="71"/>
    </row>
    <row r="2516" spans="3:9" x14ac:dyDescent="0.25">
      <c r="C2516" s="71"/>
      <c r="I2516" s="71"/>
    </row>
    <row r="2517" spans="3:9" x14ac:dyDescent="0.25">
      <c r="C2517" s="71"/>
      <c r="I2517" s="71"/>
    </row>
    <row r="2518" spans="3:9" x14ac:dyDescent="0.25">
      <c r="C2518" s="71"/>
      <c r="I2518" s="71"/>
    </row>
    <row r="2519" spans="3:9" x14ac:dyDescent="0.25">
      <c r="C2519" s="71"/>
      <c r="I2519" s="71"/>
    </row>
    <row r="2520" spans="3:9" x14ac:dyDescent="0.25">
      <c r="C2520" s="71"/>
      <c r="I2520" s="71"/>
    </row>
    <row r="2521" spans="3:9" x14ac:dyDescent="0.25">
      <c r="C2521" s="71"/>
      <c r="I2521" s="71"/>
    </row>
    <row r="2522" spans="3:9" x14ac:dyDescent="0.25">
      <c r="C2522" s="71"/>
      <c r="I2522" s="71"/>
    </row>
    <row r="2523" spans="3:9" x14ac:dyDescent="0.25">
      <c r="C2523" s="71"/>
      <c r="I2523" s="71"/>
    </row>
    <row r="2524" spans="3:9" x14ac:dyDescent="0.25">
      <c r="C2524" s="71"/>
      <c r="I2524" s="71"/>
    </row>
    <row r="2525" spans="3:9" x14ac:dyDescent="0.25">
      <c r="C2525" s="71"/>
      <c r="I2525" s="71"/>
    </row>
    <row r="2526" spans="3:9" x14ac:dyDescent="0.25">
      <c r="C2526" s="71"/>
      <c r="I2526" s="71"/>
    </row>
    <row r="2527" spans="3:9" x14ac:dyDescent="0.25">
      <c r="C2527" s="71"/>
      <c r="I2527" s="71"/>
    </row>
    <row r="2528" spans="3:9" x14ac:dyDescent="0.25">
      <c r="C2528" s="71"/>
      <c r="I2528" s="71"/>
    </row>
    <row r="2529" spans="3:9" x14ac:dyDescent="0.25">
      <c r="C2529" s="71"/>
      <c r="I2529" s="71"/>
    </row>
    <row r="2530" spans="3:9" x14ac:dyDescent="0.25">
      <c r="C2530" s="71"/>
      <c r="I2530" s="71"/>
    </row>
    <row r="2531" spans="3:9" x14ac:dyDescent="0.25">
      <c r="C2531" s="71"/>
      <c r="I2531" s="71"/>
    </row>
    <row r="2532" spans="3:9" x14ac:dyDescent="0.25">
      <c r="C2532" s="71"/>
      <c r="I2532" s="71"/>
    </row>
    <row r="2533" spans="3:9" x14ac:dyDescent="0.25">
      <c r="C2533" s="71"/>
      <c r="I2533" s="71"/>
    </row>
    <row r="2534" spans="3:9" x14ac:dyDescent="0.25">
      <c r="C2534" s="71"/>
      <c r="I2534" s="71"/>
    </row>
    <row r="2535" spans="3:9" x14ac:dyDescent="0.25">
      <c r="C2535" s="71"/>
      <c r="I2535" s="71"/>
    </row>
    <row r="2536" spans="3:9" x14ac:dyDescent="0.25">
      <c r="C2536" s="71"/>
      <c r="I2536" s="71"/>
    </row>
    <row r="2537" spans="3:9" x14ac:dyDescent="0.25">
      <c r="C2537" s="71"/>
      <c r="I2537" s="71"/>
    </row>
    <row r="2538" spans="3:9" x14ac:dyDescent="0.25">
      <c r="C2538" s="71"/>
      <c r="I2538" s="71"/>
    </row>
    <row r="2539" spans="3:9" x14ac:dyDescent="0.25">
      <c r="C2539" s="71"/>
      <c r="I2539" s="71"/>
    </row>
    <row r="2540" spans="3:9" x14ac:dyDescent="0.25">
      <c r="C2540" s="71"/>
      <c r="I2540" s="71"/>
    </row>
    <row r="2541" spans="3:9" x14ac:dyDescent="0.25">
      <c r="C2541" s="71"/>
      <c r="I2541" s="71"/>
    </row>
    <row r="2542" spans="3:9" x14ac:dyDescent="0.25">
      <c r="C2542" s="71"/>
      <c r="I2542" s="71"/>
    </row>
    <row r="2543" spans="3:9" x14ac:dyDescent="0.25">
      <c r="C2543" s="71"/>
      <c r="I2543" s="71"/>
    </row>
    <row r="2544" spans="3:9" x14ac:dyDescent="0.25">
      <c r="C2544" s="71"/>
      <c r="I2544" s="71"/>
    </row>
    <row r="2545" spans="3:9" x14ac:dyDescent="0.25">
      <c r="C2545" s="71"/>
      <c r="I2545" s="71"/>
    </row>
    <row r="2546" spans="3:9" x14ac:dyDescent="0.25">
      <c r="C2546" s="71"/>
      <c r="I2546" s="71"/>
    </row>
    <row r="2547" spans="3:9" x14ac:dyDescent="0.25">
      <c r="C2547" s="71"/>
      <c r="I2547" s="71"/>
    </row>
    <row r="2548" spans="3:9" x14ac:dyDescent="0.25">
      <c r="C2548" s="71"/>
      <c r="I2548" s="71"/>
    </row>
    <row r="2549" spans="3:9" x14ac:dyDescent="0.25">
      <c r="C2549" s="71"/>
      <c r="I2549" s="71"/>
    </row>
    <row r="2550" spans="3:9" x14ac:dyDescent="0.25">
      <c r="C2550" s="71"/>
      <c r="I2550" s="71"/>
    </row>
    <row r="2551" spans="3:9" x14ac:dyDescent="0.25">
      <c r="C2551" s="71"/>
      <c r="I2551" s="71"/>
    </row>
    <row r="2552" spans="3:9" x14ac:dyDescent="0.25">
      <c r="C2552" s="71"/>
      <c r="I2552" s="71"/>
    </row>
    <row r="2553" spans="3:9" x14ac:dyDescent="0.25">
      <c r="C2553" s="71"/>
      <c r="I2553" s="71"/>
    </row>
    <row r="2554" spans="3:9" x14ac:dyDescent="0.25">
      <c r="C2554" s="71"/>
      <c r="I2554" s="71"/>
    </row>
    <row r="2555" spans="3:9" x14ac:dyDescent="0.25">
      <c r="C2555" s="71"/>
      <c r="I2555" s="71"/>
    </row>
    <row r="2556" spans="3:9" x14ac:dyDescent="0.25">
      <c r="C2556" s="71"/>
      <c r="I2556" s="71"/>
    </row>
    <row r="2557" spans="3:9" x14ac:dyDescent="0.25">
      <c r="C2557" s="71"/>
      <c r="I2557" s="71"/>
    </row>
    <row r="2558" spans="3:9" x14ac:dyDescent="0.25">
      <c r="C2558" s="71"/>
      <c r="I2558" s="71"/>
    </row>
    <row r="2559" spans="3:9" x14ac:dyDescent="0.25">
      <c r="C2559" s="71"/>
      <c r="I2559" s="71"/>
    </row>
    <row r="2560" spans="3:9" x14ac:dyDescent="0.25">
      <c r="C2560" s="71"/>
      <c r="I2560" s="71"/>
    </row>
    <row r="2561" spans="3:9" x14ac:dyDescent="0.25">
      <c r="C2561" s="71"/>
      <c r="I2561" s="71"/>
    </row>
    <row r="2562" spans="3:9" x14ac:dyDescent="0.25">
      <c r="C2562" s="71"/>
      <c r="I2562" s="71"/>
    </row>
    <row r="2563" spans="3:9" x14ac:dyDescent="0.25">
      <c r="C2563" s="71"/>
      <c r="I2563" s="71"/>
    </row>
    <row r="2564" spans="3:9" x14ac:dyDescent="0.25">
      <c r="C2564" s="71"/>
      <c r="I2564" s="71"/>
    </row>
    <row r="2565" spans="3:9" x14ac:dyDescent="0.25">
      <c r="C2565" s="71"/>
      <c r="I2565" s="71"/>
    </row>
    <row r="2566" spans="3:9" x14ac:dyDescent="0.25">
      <c r="C2566" s="71"/>
      <c r="I2566" s="71"/>
    </row>
    <row r="2567" spans="3:9" x14ac:dyDescent="0.25">
      <c r="C2567" s="71"/>
      <c r="I2567" s="71"/>
    </row>
    <row r="2568" spans="3:9" x14ac:dyDescent="0.25">
      <c r="C2568" s="71"/>
      <c r="I2568" s="71"/>
    </row>
    <row r="2569" spans="3:9" x14ac:dyDescent="0.25">
      <c r="C2569" s="71"/>
      <c r="I2569" s="71"/>
    </row>
    <row r="2570" spans="3:9" x14ac:dyDescent="0.25">
      <c r="C2570" s="71"/>
      <c r="I2570" s="71"/>
    </row>
    <row r="2571" spans="3:9" x14ac:dyDescent="0.25">
      <c r="C2571" s="71"/>
      <c r="I2571" s="71"/>
    </row>
    <row r="2572" spans="3:9" x14ac:dyDescent="0.25">
      <c r="C2572" s="71"/>
      <c r="I2572" s="71"/>
    </row>
    <row r="2573" spans="3:9" x14ac:dyDescent="0.25">
      <c r="C2573" s="71"/>
      <c r="I2573" s="71"/>
    </row>
    <row r="2574" spans="3:9" x14ac:dyDescent="0.25">
      <c r="C2574" s="71"/>
      <c r="I2574" s="71"/>
    </row>
    <row r="2575" spans="3:9" x14ac:dyDescent="0.25">
      <c r="C2575" s="71"/>
      <c r="I2575" s="71"/>
    </row>
    <row r="2576" spans="3:9" x14ac:dyDescent="0.25">
      <c r="C2576" s="71"/>
      <c r="I2576" s="71"/>
    </row>
    <row r="2577" spans="3:9" x14ac:dyDescent="0.25">
      <c r="C2577" s="71"/>
      <c r="I2577" s="71"/>
    </row>
    <row r="2578" spans="3:9" x14ac:dyDescent="0.25">
      <c r="C2578" s="71"/>
      <c r="I2578" s="71"/>
    </row>
    <row r="2579" spans="3:9" x14ac:dyDescent="0.25">
      <c r="C2579" s="71"/>
      <c r="I2579" s="71"/>
    </row>
    <row r="2580" spans="3:9" x14ac:dyDescent="0.25">
      <c r="C2580" s="71"/>
      <c r="I2580" s="71"/>
    </row>
    <row r="2581" spans="3:9" x14ac:dyDescent="0.25">
      <c r="C2581" s="71"/>
      <c r="I2581" s="71"/>
    </row>
    <row r="2582" spans="3:9" x14ac:dyDescent="0.25">
      <c r="C2582" s="71"/>
      <c r="I2582" s="71"/>
    </row>
    <row r="2583" spans="3:9" x14ac:dyDescent="0.25">
      <c r="C2583" s="71"/>
      <c r="I2583" s="71"/>
    </row>
    <row r="2584" spans="3:9" x14ac:dyDescent="0.25">
      <c r="C2584" s="71"/>
      <c r="I2584" s="71"/>
    </row>
    <row r="2585" spans="3:9" x14ac:dyDescent="0.25">
      <c r="C2585" s="71"/>
      <c r="I2585" s="71"/>
    </row>
    <row r="2586" spans="3:9" x14ac:dyDescent="0.25">
      <c r="C2586" s="71"/>
      <c r="I2586" s="71"/>
    </row>
    <row r="2587" spans="3:9" x14ac:dyDescent="0.25">
      <c r="C2587" s="71"/>
      <c r="I2587" s="71"/>
    </row>
    <row r="2588" spans="3:9" x14ac:dyDescent="0.25">
      <c r="C2588" s="71"/>
      <c r="I2588" s="71"/>
    </row>
    <row r="2589" spans="3:9" x14ac:dyDescent="0.25">
      <c r="C2589" s="71"/>
      <c r="I2589" s="71"/>
    </row>
    <row r="2590" spans="3:9" x14ac:dyDescent="0.25">
      <c r="C2590" s="71"/>
      <c r="I2590" s="71"/>
    </row>
    <row r="2591" spans="3:9" x14ac:dyDescent="0.25">
      <c r="C2591" s="71"/>
      <c r="I2591" s="71"/>
    </row>
    <row r="2592" spans="3:9" x14ac:dyDescent="0.25">
      <c r="C2592" s="71"/>
      <c r="I2592" s="71"/>
    </row>
    <row r="2593" spans="3:9" x14ac:dyDescent="0.25">
      <c r="C2593" s="71"/>
      <c r="I2593" s="71"/>
    </row>
    <row r="2594" spans="3:9" x14ac:dyDescent="0.25">
      <c r="C2594" s="71"/>
      <c r="I2594" s="71"/>
    </row>
    <row r="2595" spans="3:9" x14ac:dyDescent="0.25">
      <c r="C2595" s="71"/>
      <c r="I2595" s="71"/>
    </row>
    <row r="2596" spans="3:9" x14ac:dyDescent="0.25">
      <c r="C2596" s="71"/>
      <c r="I2596" s="71"/>
    </row>
    <row r="2597" spans="3:9" x14ac:dyDescent="0.25">
      <c r="C2597" s="71"/>
      <c r="I2597" s="71"/>
    </row>
    <row r="2598" spans="3:9" x14ac:dyDescent="0.25">
      <c r="C2598" s="71"/>
      <c r="I2598" s="71"/>
    </row>
    <row r="2599" spans="3:9" x14ac:dyDescent="0.25">
      <c r="C2599" s="71"/>
      <c r="I2599" s="71"/>
    </row>
    <row r="2600" spans="3:9" x14ac:dyDescent="0.25">
      <c r="C2600" s="71"/>
      <c r="I2600" s="71"/>
    </row>
    <row r="2601" spans="3:9" x14ac:dyDescent="0.25">
      <c r="C2601" s="71"/>
      <c r="I2601" s="71"/>
    </row>
    <row r="2602" spans="3:9" x14ac:dyDescent="0.25">
      <c r="C2602" s="71"/>
      <c r="I2602" s="71"/>
    </row>
    <row r="2603" spans="3:9" x14ac:dyDescent="0.25">
      <c r="C2603" s="71"/>
      <c r="I2603" s="71"/>
    </row>
    <row r="2604" spans="3:9" x14ac:dyDescent="0.25">
      <c r="C2604" s="71"/>
      <c r="I2604" s="71"/>
    </row>
    <row r="2605" spans="3:9" x14ac:dyDescent="0.25">
      <c r="C2605" s="71"/>
      <c r="I2605" s="71"/>
    </row>
    <row r="2606" spans="3:9" x14ac:dyDescent="0.25">
      <c r="C2606" s="71"/>
      <c r="I2606" s="71"/>
    </row>
    <row r="2607" spans="3:9" x14ac:dyDescent="0.25">
      <c r="C2607" s="71"/>
      <c r="I2607" s="71"/>
    </row>
    <row r="2608" spans="3:9" x14ac:dyDescent="0.25">
      <c r="C2608" s="71"/>
      <c r="I2608" s="71"/>
    </row>
    <row r="2609" spans="3:9" x14ac:dyDescent="0.25">
      <c r="C2609" s="71"/>
      <c r="I2609" s="71"/>
    </row>
    <row r="2610" spans="3:9" x14ac:dyDescent="0.25">
      <c r="C2610" s="71"/>
      <c r="I2610" s="71"/>
    </row>
    <row r="2611" spans="3:9" x14ac:dyDescent="0.25">
      <c r="C2611" s="71"/>
      <c r="I2611" s="71"/>
    </row>
    <row r="2612" spans="3:9" x14ac:dyDescent="0.25">
      <c r="C2612" s="71"/>
      <c r="I2612" s="71"/>
    </row>
    <row r="2613" spans="3:9" x14ac:dyDescent="0.25">
      <c r="C2613" s="71"/>
      <c r="I2613" s="71"/>
    </row>
    <row r="2614" spans="3:9" x14ac:dyDescent="0.25">
      <c r="C2614" s="71"/>
      <c r="I2614" s="71"/>
    </row>
    <row r="2615" spans="3:9" x14ac:dyDescent="0.25">
      <c r="C2615" s="71"/>
      <c r="I2615" s="71"/>
    </row>
    <row r="2616" spans="3:9" x14ac:dyDescent="0.25">
      <c r="C2616" s="71"/>
      <c r="I2616" s="71"/>
    </row>
    <row r="2617" spans="3:9" x14ac:dyDescent="0.25">
      <c r="C2617" s="71"/>
      <c r="I2617" s="71"/>
    </row>
    <row r="2618" spans="3:9" x14ac:dyDescent="0.25">
      <c r="C2618" s="71"/>
      <c r="I2618" s="71"/>
    </row>
    <row r="2619" spans="3:9" x14ac:dyDescent="0.25">
      <c r="C2619" s="71"/>
      <c r="I2619" s="71"/>
    </row>
    <row r="2620" spans="3:9" x14ac:dyDescent="0.25">
      <c r="C2620" s="71"/>
      <c r="I2620" s="71"/>
    </row>
    <row r="2621" spans="3:9" x14ac:dyDescent="0.25">
      <c r="C2621" s="71"/>
      <c r="I2621" s="71"/>
    </row>
    <row r="2622" spans="3:9" x14ac:dyDescent="0.25">
      <c r="C2622" s="71"/>
      <c r="I2622" s="71"/>
    </row>
    <row r="2623" spans="3:9" x14ac:dyDescent="0.25">
      <c r="C2623" s="71"/>
      <c r="I2623" s="71"/>
    </row>
    <row r="2624" spans="3:9" x14ac:dyDescent="0.25">
      <c r="C2624" s="71"/>
      <c r="I2624" s="71"/>
    </row>
    <row r="2625" spans="3:9" x14ac:dyDescent="0.25">
      <c r="C2625" s="71"/>
      <c r="I2625" s="71"/>
    </row>
    <row r="2626" spans="3:9" x14ac:dyDescent="0.25">
      <c r="C2626" s="71"/>
      <c r="I2626" s="71"/>
    </row>
    <row r="2627" spans="3:9" x14ac:dyDescent="0.25">
      <c r="C2627" s="71"/>
      <c r="I2627" s="71"/>
    </row>
    <row r="2628" spans="3:9" x14ac:dyDescent="0.25">
      <c r="C2628" s="71"/>
      <c r="I2628" s="71"/>
    </row>
    <row r="2629" spans="3:9" x14ac:dyDescent="0.25">
      <c r="C2629" s="71"/>
      <c r="I2629" s="71"/>
    </row>
    <row r="2630" spans="3:9" x14ac:dyDescent="0.25">
      <c r="C2630" s="71"/>
      <c r="I2630" s="71"/>
    </row>
    <row r="2631" spans="3:9" x14ac:dyDescent="0.25">
      <c r="C2631" s="71"/>
      <c r="I2631" s="71"/>
    </row>
    <row r="2632" spans="3:9" x14ac:dyDescent="0.25">
      <c r="C2632" s="71"/>
      <c r="I2632" s="71"/>
    </row>
    <row r="2633" spans="3:9" x14ac:dyDescent="0.25">
      <c r="C2633" s="71"/>
      <c r="I2633" s="71"/>
    </row>
    <row r="2634" spans="3:9" x14ac:dyDescent="0.25">
      <c r="C2634" s="71"/>
      <c r="I2634" s="71"/>
    </row>
    <row r="2635" spans="3:9" x14ac:dyDescent="0.25">
      <c r="C2635" s="71"/>
      <c r="I2635" s="71"/>
    </row>
    <row r="2636" spans="3:9" x14ac:dyDescent="0.25">
      <c r="C2636" s="71"/>
      <c r="I2636" s="71"/>
    </row>
    <row r="2637" spans="3:9" x14ac:dyDescent="0.25">
      <c r="C2637" s="71"/>
      <c r="I2637" s="71"/>
    </row>
    <row r="2638" spans="3:9" x14ac:dyDescent="0.25">
      <c r="C2638" s="71"/>
      <c r="I2638" s="71"/>
    </row>
    <row r="2639" spans="3:9" x14ac:dyDescent="0.25">
      <c r="C2639" s="71"/>
      <c r="I2639" s="71"/>
    </row>
    <row r="2640" spans="3:9" x14ac:dyDescent="0.25">
      <c r="C2640" s="71"/>
      <c r="I2640" s="71"/>
    </row>
    <row r="2641" spans="3:9" x14ac:dyDescent="0.25">
      <c r="C2641" s="71"/>
      <c r="I2641" s="71"/>
    </row>
    <row r="2642" spans="3:9" x14ac:dyDescent="0.25">
      <c r="C2642" s="71"/>
      <c r="I2642" s="71"/>
    </row>
    <row r="2643" spans="3:9" x14ac:dyDescent="0.25">
      <c r="C2643" s="71"/>
      <c r="I2643" s="71"/>
    </row>
    <row r="2644" spans="3:9" x14ac:dyDescent="0.25">
      <c r="C2644" s="71"/>
      <c r="I2644" s="71"/>
    </row>
    <row r="2645" spans="3:9" x14ac:dyDescent="0.25">
      <c r="C2645" s="71"/>
      <c r="I2645" s="71"/>
    </row>
    <row r="2646" spans="3:9" x14ac:dyDescent="0.25">
      <c r="C2646" s="71"/>
      <c r="I2646" s="71"/>
    </row>
    <row r="2647" spans="3:9" x14ac:dyDescent="0.25">
      <c r="C2647" s="71"/>
      <c r="I2647" s="71"/>
    </row>
    <row r="2648" spans="3:9" x14ac:dyDescent="0.25">
      <c r="C2648" s="71"/>
      <c r="I2648" s="71"/>
    </row>
    <row r="2649" spans="3:9" x14ac:dyDescent="0.25">
      <c r="C2649" s="71"/>
      <c r="I2649" s="71"/>
    </row>
    <row r="2650" spans="3:9" x14ac:dyDescent="0.25">
      <c r="C2650" s="71"/>
      <c r="I2650" s="71"/>
    </row>
    <row r="2651" spans="3:9" x14ac:dyDescent="0.25">
      <c r="C2651" s="71"/>
      <c r="I2651" s="71"/>
    </row>
    <row r="2652" spans="3:9" x14ac:dyDescent="0.25">
      <c r="C2652" s="71"/>
      <c r="I2652" s="71"/>
    </row>
    <row r="2653" spans="3:9" x14ac:dyDescent="0.25">
      <c r="C2653" s="71"/>
      <c r="I2653" s="71"/>
    </row>
    <row r="2654" spans="3:9" x14ac:dyDescent="0.25">
      <c r="C2654" s="71"/>
      <c r="I2654" s="71"/>
    </row>
    <row r="2655" spans="3:9" x14ac:dyDescent="0.25">
      <c r="C2655" s="71"/>
      <c r="I2655" s="71"/>
    </row>
    <row r="2656" spans="3:9" x14ac:dyDescent="0.25">
      <c r="C2656" s="71"/>
      <c r="I2656" s="71"/>
    </row>
    <row r="2657" spans="3:9" x14ac:dyDescent="0.25">
      <c r="C2657" s="71"/>
      <c r="I2657" s="71"/>
    </row>
    <row r="2658" spans="3:9" x14ac:dyDescent="0.25">
      <c r="C2658" s="71"/>
      <c r="I2658" s="71"/>
    </row>
    <row r="2659" spans="3:9" x14ac:dyDescent="0.25">
      <c r="C2659" s="71"/>
      <c r="I2659" s="71"/>
    </row>
    <row r="2660" spans="3:9" x14ac:dyDescent="0.25">
      <c r="C2660" s="71"/>
      <c r="I2660" s="71"/>
    </row>
    <row r="2661" spans="3:9" x14ac:dyDescent="0.25">
      <c r="C2661" s="71"/>
      <c r="I2661" s="71"/>
    </row>
    <row r="2662" spans="3:9" x14ac:dyDescent="0.25">
      <c r="C2662" s="71"/>
      <c r="I2662" s="71"/>
    </row>
    <row r="2663" spans="3:9" x14ac:dyDescent="0.25">
      <c r="C2663" s="71"/>
      <c r="I2663" s="71"/>
    </row>
    <row r="2664" spans="3:9" x14ac:dyDescent="0.25">
      <c r="C2664" s="71"/>
      <c r="I2664" s="71"/>
    </row>
    <row r="2665" spans="3:9" x14ac:dyDescent="0.25">
      <c r="C2665" s="71"/>
      <c r="I2665" s="71"/>
    </row>
    <row r="2666" spans="3:9" x14ac:dyDescent="0.25">
      <c r="C2666" s="71"/>
      <c r="I2666" s="71"/>
    </row>
    <row r="2667" spans="3:9" x14ac:dyDescent="0.25">
      <c r="C2667" s="71"/>
      <c r="I2667" s="71"/>
    </row>
    <row r="2668" spans="3:9" x14ac:dyDescent="0.25">
      <c r="C2668" s="71"/>
      <c r="I2668" s="71"/>
    </row>
    <row r="2669" spans="3:9" x14ac:dyDescent="0.25">
      <c r="C2669" s="71"/>
      <c r="I2669" s="71"/>
    </row>
    <row r="2670" spans="3:9" x14ac:dyDescent="0.25">
      <c r="C2670" s="71"/>
      <c r="I2670" s="71"/>
    </row>
    <row r="2671" spans="3:9" x14ac:dyDescent="0.25">
      <c r="C2671" s="71"/>
      <c r="I2671" s="71"/>
    </row>
    <row r="2672" spans="3:9" x14ac:dyDescent="0.25">
      <c r="C2672" s="71"/>
      <c r="I2672" s="71"/>
    </row>
    <row r="2673" spans="3:9" x14ac:dyDescent="0.25">
      <c r="C2673" s="71"/>
      <c r="I2673" s="71"/>
    </row>
    <row r="2674" spans="3:9" x14ac:dyDescent="0.25">
      <c r="C2674" s="71"/>
      <c r="I2674" s="71"/>
    </row>
    <row r="2675" spans="3:9" x14ac:dyDescent="0.25">
      <c r="C2675" s="71"/>
      <c r="I2675" s="71"/>
    </row>
    <row r="2676" spans="3:9" x14ac:dyDescent="0.25">
      <c r="C2676" s="71"/>
      <c r="I2676" s="71"/>
    </row>
    <row r="2677" spans="3:9" x14ac:dyDescent="0.25">
      <c r="C2677" s="71"/>
      <c r="I2677" s="71"/>
    </row>
    <row r="2678" spans="3:9" x14ac:dyDescent="0.25">
      <c r="C2678" s="71"/>
      <c r="I2678" s="71"/>
    </row>
    <row r="2679" spans="3:9" x14ac:dyDescent="0.25">
      <c r="C2679" s="71"/>
      <c r="I2679" s="71"/>
    </row>
    <row r="2680" spans="3:9" x14ac:dyDescent="0.25">
      <c r="C2680" s="71"/>
      <c r="I2680" s="71"/>
    </row>
    <row r="2681" spans="3:9" x14ac:dyDescent="0.25">
      <c r="C2681" s="71"/>
      <c r="I2681" s="71"/>
    </row>
    <row r="2682" spans="3:9" x14ac:dyDescent="0.25">
      <c r="C2682" s="71"/>
      <c r="I2682" s="71"/>
    </row>
    <row r="2683" spans="3:9" x14ac:dyDescent="0.25">
      <c r="C2683" s="71"/>
      <c r="I2683" s="71"/>
    </row>
    <row r="2684" spans="3:9" x14ac:dyDescent="0.25">
      <c r="C2684" s="71"/>
      <c r="I2684" s="71"/>
    </row>
    <row r="2685" spans="3:9" x14ac:dyDescent="0.25">
      <c r="C2685" s="71"/>
      <c r="I2685" s="71"/>
    </row>
    <row r="2686" spans="3:9" x14ac:dyDescent="0.25">
      <c r="C2686" s="71"/>
      <c r="I2686" s="71"/>
    </row>
    <row r="2687" spans="3:9" x14ac:dyDescent="0.25">
      <c r="C2687" s="71"/>
      <c r="I2687" s="71"/>
    </row>
    <row r="2688" spans="3:9" x14ac:dyDescent="0.25">
      <c r="C2688" s="71"/>
      <c r="I2688" s="71"/>
    </row>
    <row r="2689" spans="3:9" x14ac:dyDescent="0.25">
      <c r="C2689" s="71"/>
      <c r="I2689" s="71"/>
    </row>
    <row r="2690" spans="3:9" x14ac:dyDescent="0.25">
      <c r="C2690" s="71"/>
      <c r="I2690" s="71"/>
    </row>
    <row r="2691" spans="3:9" x14ac:dyDescent="0.25">
      <c r="C2691" s="71"/>
      <c r="I2691" s="71"/>
    </row>
    <row r="2692" spans="3:9" x14ac:dyDescent="0.25">
      <c r="C2692" s="71"/>
      <c r="I2692" s="71"/>
    </row>
    <row r="2693" spans="3:9" x14ac:dyDescent="0.25">
      <c r="C2693" s="71"/>
      <c r="I2693" s="71"/>
    </row>
    <row r="2694" spans="3:9" x14ac:dyDescent="0.25">
      <c r="C2694" s="71"/>
      <c r="I2694" s="71"/>
    </row>
    <row r="2695" spans="3:9" x14ac:dyDescent="0.25">
      <c r="C2695" s="71"/>
      <c r="I2695" s="71"/>
    </row>
    <row r="2696" spans="3:9" x14ac:dyDescent="0.25">
      <c r="C2696" s="71"/>
      <c r="I2696" s="71"/>
    </row>
    <row r="2697" spans="3:9" x14ac:dyDescent="0.25">
      <c r="C2697" s="71"/>
      <c r="I2697" s="71"/>
    </row>
    <row r="2698" spans="3:9" x14ac:dyDescent="0.25">
      <c r="C2698" s="71"/>
      <c r="I2698" s="71"/>
    </row>
    <row r="2699" spans="3:9" x14ac:dyDescent="0.25">
      <c r="C2699" s="71"/>
      <c r="I2699" s="71"/>
    </row>
    <row r="2700" spans="3:9" x14ac:dyDescent="0.25">
      <c r="C2700" s="71"/>
      <c r="I2700" s="71"/>
    </row>
    <row r="2701" spans="3:9" x14ac:dyDescent="0.25">
      <c r="C2701" s="71"/>
      <c r="I2701" s="71"/>
    </row>
    <row r="2702" spans="3:9" x14ac:dyDescent="0.25">
      <c r="C2702" s="71"/>
      <c r="I2702" s="71"/>
    </row>
    <row r="2703" spans="3:9" x14ac:dyDescent="0.25">
      <c r="C2703" s="71"/>
      <c r="I2703" s="71"/>
    </row>
    <row r="2704" spans="3:9" x14ac:dyDescent="0.25">
      <c r="C2704" s="71"/>
      <c r="I2704" s="71"/>
    </row>
    <row r="2705" spans="3:9" x14ac:dyDescent="0.25">
      <c r="C2705" s="71"/>
      <c r="I2705" s="71"/>
    </row>
    <row r="2706" spans="3:9" x14ac:dyDescent="0.25">
      <c r="C2706" s="71"/>
      <c r="I2706" s="71"/>
    </row>
    <row r="2707" spans="3:9" x14ac:dyDescent="0.25">
      <c r="C2707" s="71"/>
      <c r="I2707" s="71"/>
    </row>
    <row r="2708" spans="3:9" x14ac:dyDescent="0.25">
      <c r="C2708" s="71"/>
      <c r="I2708" s="71"/>
    </row>
    <row r="2709" spans="3:9" x14ac:dyDescent="0.25">
      <c r="C2709" s="71"/>
      <c r="I2709" s="71"/>
    </row>
    <row r="2710" spans="3:9" x14ac:dyDescent="0.25">
      <c r="C2710" s="71"/>
      <c r="I2710" s="71"/>
    </row>
    <row r="2711" spans="3:9" x14ac:dyDescent="0.25">
      <c r="C2711" s="71"/>
      <c r="I2711" s="71"/>
    </row>
    <row r="2712" spans="3:9" x14ac:dyDescent="0.25">
      <c r="C2712" s="71"/>
      <c r="I2712" s="71"/>
    </row>
    <row r="2713" spans="3:9" x14ac:dyDescent="0.25">
      <c r="C2713" s="71"/>
      <c r="I2713" s="71"/>
    </row>
    <row r="2714" spans="3:9" x14ac:dyDescent="0.25">
      <c r="C2714" s="71"/>
      <c r="I2714" s="71"/>
    </row>
    <row r="2715" spans="3:9" x14ac:dyDescent="0.25">
      <c r="C2715" s="71"/>
      <c r="I2715" s="71"/>
    </row>
    <row r="2716" spans="3:9" x14ac:dyDescent="0.25">
      <c r="C2716" s="71"/>
      <c r="I2716" s="71"/>
    </row>
    <row r="2717" spans="3:9" x14ac:dyDescent="0.25">
      <c r="C2717" s="71"/>
      <c r="I2717" s="71"/>
    </row>
    <row r="2718" spans="3:9" x14ac:dyDescent="0.25">
      <c r="C2718" s="71"/>
      <c r="I2718" s="71"/>
    </row>
    <row r="2719" spans="3:9" x14ac:dyDescent="0.25">
      <c r="C2719" s="71"/>
      <c r="I2719" s="71"/>
    </row>
    <row r="2720" spans="3:9" x14ac:dyDescent="0.25">
      <c r="C2720" s="71"/>
      <c r="I2720" s="71"/>
    </row>
    <row r="2721" spans="3:9" x14ac:dyDescent="0.25">
      <c r="C2721" s="71"/>
      <c r="I2721" s="71"/>
    </row>
    <row r="2722" spans="3:9" x14ac:dyDescent="0.25">
      <c r="C2722" s="71"/>
      <c r="I2722" s="71"/>
    </row>
    <row r="2723" spans="3:9" x14ac:dyDescent="0.25">
      <c r="C2723" s="71"/>
      <c r="I2723" s="71"/>
    </row>
    <row r="2724" spans="3:9" x14ac:dyDescent="0.25">
      <c r="C2724" s="71"/>
      <c r="I2724" s="71"/>
    </row>
    <row r="2725" spans="3:9" x14ac:dyDescent="0.25">
      <c r="C2725" s="71"/>
      <c r="I2725" s="71"/>
    </row>
    <row r="2726" spans="3:9" x14ac:dyDescent="0.25">
      <c r="C2726" s="71"/>
      <c r="I2726" s="71"/>
    </row>
    <row r="2727" spans="3:9" x14ac:dyDescent="0.25">
      <c r="C2727" s="71"/>
      <c r="I2727" s="71"/>
    </row>
    <row r="2728" spans="3:9" x14ac:dyDescent="0.25">
      <c r="C2728" s="71"/>
      <c r="I2728" s="71"/>
    </row>
    <row r="2729" spans="3:9" x14ac:dyDescent="0.25">
      <c r="C2729" s="71"/>
      <c r="I2729" s="71"/>
    </row>
    <row r="2730" spans="3:9" x14ac:dyDescent="0.25">
      <c r="C2730" s="71"/>
      <c r="I2730" s="71"/>
    </row>
    <row r="2731" spans="3:9" x14ac:dyDescent="0.25">
      <c r="C2731" s="71"/>
      <c r="I2731" s="71"/>
    </row>
    <row r="2732" spans="3:9" x14ac:dyDescent="0.25">
      <c r="C2732" s="71"/>
      <c r="I2732" s="71"/>
    </row>
    <row r="2733" spans="3:9" x14ac:dyDescent="0.25">
      <c r="C2733" s="71"/>
      <c r="I2733" s="71"/>
    </row>
    <row r="2734" spans="3:9" x14ac:dyDescent="0.25">
      <c r="C2734" s="71"/>
      <c r="I2734" s="71"/>
    </row>
    <row r="2735" spans="3:9" x14ac:dyDescent="0.25">
      <c r="C2735" s="71"/>
      <c r="I2735" s="71"/>
    </row>
    <row r="2736" spans="3:9" x14ac:dyDescent="0.25">
      <c r="C2736" s="71"/>
      <c r="I2736" s="71"/>
    </row>
    <row r="2737" spans="3:9" x14ac:dyDescent="0.25">
      <c r="C2737" s="71"/>
      <c r="I2737" s="71"/>
    </row>
    <row r="2738" spans="3:9" x14ac:dyDescent="0.25">
      <c r="C2738" s="71"/>
      <c r="I2738" s="71"/>
    </row>
    <row r="2739" spans="3:9" x14ac:dyDescent="0.25">
      <c r="C2739" s="71"/>
      <c r="I2739" s="71"/>
    </row>
    <row r="2740" spans="3:9" x14ac:dyDescent="0.25">
      <c r="C2740" s="71"/>
      <c r="I2740" s="71"/>
    </row>
    <row r="2741" spans="3:9" x14ac:dyDescent="0.25">
      <c r="C2741" s="71"/>
      <c r="I2741" s="71"/>
    </row>
    <row r="2742" spans="3:9" x14ac:dyDescent="0.25">
      <c r="C2742" s="71"/>
      <c r="I2742" s="71"/>
    </row>
    <row r="2743" spans="3:9" x14ac:dyDescent="0.25">
      <c r="C2743" s="71"/>
      <c r="I2743" s="71"/>
    </row>
    <row r="2744" spans="3:9" x14ac:dyDescent="0.25">
      <c r="C2744" s="71"/>
      <c r="I2744" s="71"/>
    </row>
    <row r="2745" spans="3:9" x14ac:dyDescent="0.25">
      <c r="C2745" s="71"/>
      <c r="I2745" s="71"/>
    </row>
    <row r="2746" spans="3:9" x14ac:dyDescent="0.25">
      <c r="C2746" s="71"/>
      <c r="I2746" s="71"/>
    </row>
    <row r="2747" spans="3:9" x14ac:dyDescent="0.25">
      <c r="C2747" s="71"/>
      <c r="I2747" s="71"/>
    </row>
    <row r="2748" spans="3:9" x14ac:dyDescent="0.25">
      <c r="C2748" s="71"/>
      <c r="I2748" s="71"/>
    </row>
    <row r="2749" spans="3:9" x14ac:dyDescent="0.25">
      <c r="C2749" s="71"/>
      <c r="I2749" s="71"/>
    </row>
    <row r="2750" spans="3:9" x14ac:dyDescent="0.25">
      <c r="C2750" s="71"/>
      <c r="I2750" s="71"/>
    </row>
    <row r="2751" spans="3:9" x14ac:dyDescent="0.25">
      <c r="C2751" s="71"/>
      <c r="I2751" s="71"/>
    </row>
    <row r="2752" spans="3:9" x14ac:dyDescent="0.25">
      <c r="C2752" s="71"/>
      <c r="I2752" s="71"/>
    </row>
    <row r="2753" spans="3:9" x14ac:dyDescent="0.25">
      <c r="C2753" s="71"/>
      <c r="I2753" s="71"/>
    </row>
    <row r="2754" spans="3:9" x14ac:dyDescent="0.25">
      <c r="C2754" s="71"/>
      <c r="I2754" s="71"/>
    </row>
    <row r="2755" spans="3:9" x14ac:dyDescent="0.25">
      <c r="C2755" s="71"/>
      <c r="I2755" s="71"/>
    </row>
    <row r="2756" spans="3:9" x14ac:dyDescent="0.25">
      <c r="C2756" s="71"/>
      <c r="I2756" s="71"/>
    </row>
    <row r="2757" spans="3:9" x14ac:dyDescent="0.25">
      <c r="C2757" s="71"/>
      <c r="I2757" s="71"/>
    </row>
    <row r="2758" spans="3:9" x14ac:dyDescent="0.25">
      <c r="C2758" s="71"/>
      <c r="I2758" s="71"/>
    </row>
    <row r="2759" spans="3:9" x14ac:dyDescent="0.25">
      <c r="C2759" s="71"/>
      <c r="I2759" s="71"/>
    </row>
    <row r="2760" spans="3:9" x14ac:dyDescent="0.25">
      <c r="C2760" s="71"/>
      <c r="I2760" s="71"/>
    </row>
    <row r="2761" spans="3:9" x14ac:dyDescent="0.25">
      <c r="C2761" s="71"/>
      <c r="I2761" s="71"/>
    </row>
    <row r="2762" spans="3:9" x14ac:dyDescent="0.25">
      <c r="C2762" s="71"/>
      <c r="I2762" s="71"/>
    </row>
    <row r="2763" spans="3:9" x14ac:dyDescent="0.25">
      <c r="C2763" s="71"/>
      <c r="I2763" s="71"/>
    </row>
    <row r="2764" spans="3:9" x14ac:dyDescent="0.25">
      <c r="C2764" s="71"/>
      <c r="I2764" s="71"/>
    </row>
    <row r="2765" spans="3:9" x14ac:dyDescent="0.25">
      <c r="C2765" s="71"/>
      <c r="I2765" s="71"/>
    </row>
    <row r="2766" spans="3:9" x14ac:dyDescent="0.25">
      <c r="C2766" s="71"/>
      <c r="I2766" s="71"/>
    </row>
    <row r="2767" spans="3:9" x14ac:dyDescent="0.25">
      <c r="C2767" s="71"/>
      <c r="I2767" s="71"/>
    </row>
    <row r="2768" spans="3:9" x14ac:dyDescent="0.25">
      <c r="C2768" s="71"/>
      <c r="I2768" s="71"/>
    </row>
    <row r="2769" spans="3:9" x14ac:dyDescent="0.25">
      <c r="C2769" s="71"/>
      <c r="I2769" s="71"/>
    </row>
    <row r="2770" spans="3:9" x14ac:dyDescent="0.25">
      <c r="C2770" s="71"/>
      <c r="I2770" s="71"/>
    </row>
    <row r="2771" spans="3:9" x14ac:dyDescent="0.25">
      <c r="C2771" s="71"/>
      <c r="I2771" s="71"/>
    </row>
    <row r="2772" spans="3:9" x14ac:dyDescent="0.25">
      <c r="C2772" s="71"/>
      <c r="I2772" s="71"/>
    </row>
    <row r="2773" spans="3:9" x14ac:dyDescent="0.25">
      <c r="C2773" s="71"/>
      <c r="I2773" s="71"/>
    </row>
    <row r="2774" spans="3:9" x14ac:dyDescent="0.25">
      <c r="C2774" s="71"/>
      <c r="I2774" s="71"/>
    </row>
    <row r="2775" spans="3:9" x14ac:dyDescent="0.25">
      <c r="C2775" s="71"/>
      <c r="I2775" s="71"/>
    </row>
    <row r="2776" spans="3:9" x14ac:dyDescent="0.25">
      <c r="C2776" s="71"/>
      <c r="I2776" s="71"/>
    </row>
    <row r="2777" spans="3:9" x14ac:dyDescent="0.25">
      <c r="C2777" s="71"/>
      <c r="I2777" s="71"/>
    </row>
    <row r="2778" spans="3:9" x14ac:dyDescent="0.25">
      <c r="C2778" s="71"/>
      <c r="I2778" s="71"/>
    </row>
    <row r="2779" spans="3:9" x14ac:dyDescent="0.25">
      <c r="C2779" s="71"/>
      <c r="I2779" s="71"/>
    </row>
    <row r="2780" spans="3:9" x14ac:dyDescent="0.25">
      <c r="C2780" s="71"/>
      <c r="I2780" s="71"/>
    </row>
    <row r="2781" spans="3:9" x14ac:dyDescent="0.25">
      <c r="C2781" s="71"/>
      <c r="I2781" s="71"/>
    </row>
    <row r="2782" spans="3:9" x14ac:dyDescent="0.25">
      <c r="C2782" s="71"/>
      <c r="I2782" s="71"/>
    </row>
    <row r="2783" spans="3:9" x14ac:dyDescent="0.25">
      <c r="C2783" s="71"/>
      <c r="I2783" s="71"/>
    </row>
    <row r="2784" spans="3:9" x14ac:dyDescent="0.25">
      <c r="C2784" s="71"/>
      <c r="I2784" s="71"/>
    </row>
    <row r="2785" spans="3:9" x14ac:dyDescent="0.25">
      <c r="C2785" s="71"/>
      <c r="I2785" s="71"/>
    </row>
    <row r="2786" spans="3:9" x14ac:dyDescent="0.25">
      <c r="C2786" s="71"/>
      <c r="I2786" s="71"/>
    </row>
    <row r="2787" spans="3:9" x14ac:dyDescent="0.25">
      <c r="C2787" s="71"/>
      <c r="I2787" s="71"/>
    </row>
    <row r="2788" spans="3:9" x14ac:dyDescent="0.25">
      <c r="C2788" s="71"/>
      <c r="I2788" s="71"/>
    </row>
    <row r="2789" spans="3:9" x14ac:dyDescent="0.25">
      <c r="C2789" s="71"/>
      <c r="I2789" s="71"/>
    </row>
    <row r="2790" spans="3:9" x14ac:dyDescent="0.25">
      <c r="C2790" s="71"/>
      <c r="I2790" s="71"/>
    </row>
    <row r="2791" spans="3:9" x14ac:dyDescent="0.25">
      <c r="C2791" s="71"/>
      <c r="I2791" s="71"/>
    </row>
    <row r="2792" spans="3:9" x14ac:dyDescent="0.25">
      <c r="C2792" s="71"/>
      <c r="I2792" s="71"/>
    </row>
    <row r="2793" spans="3:9" x14ac:dyDescent="0.25">
      <c r="C2793" s="71"/>
      <c r="I2793" s="71"/>
    </row>
    <row r="2794" spans="3:9" x14ac:dyDescent="0.25">
      <c r="C2794" s="71"/>
      <c r="I2794" s="71"/>
    </row>
    <row r="2795" spans="3:9" x14ac:dyDescent="0.25">
      <c r="C2795" s="71"/>
      <c r="I2795" s="71"/>
    </row>
    <row r="2796" spans="3:9" x14ac:dyDescent="0.25">
      <c r="C2796" s="71"/>
      <c r="I2796" s="71"/>
    </row>
    <row r="2797" spans="3:9" x14ac:dyDescent="0.25">
      <c r="C2797" s="71"/>
      <c r="I2797" s="71"/>
    </row>
    <row r="2798" spans="3:9" x14ac:dyDescent="0.25">
      <c r="C2798" s="71"/>
      <c r="I2798" s="71"/>
    </row>
    <row r="2799" spans="3:9" x14ac:dyDescent="0.25">
      <c r="C2799" s="71"/>
      <c r="I2799" s="71"/>
    </row>
    <row r="2800" spans="3:9" x14ac:dyDescent="0.25">
      <c r="C2800" s="71"/>
      <c r="I2800" s="71"/>
    </row>
    <row r="2801" spans="3:9" x14ac:dyDescent="0.25">
      <c r="C2801" s="71"/>
      <c r="I2801" s="71"/>
    </row>
    <row r="2802" spans="3:9" x14ac:dyDescent="0.25">
      <c r="C2802" s="71"/>
      <c r="I2802" s="71"/>
    </row>
    <row r="2803" spans="3:9" x14ac:dyDescent="0.25">
      <c r="C2803" s="71"/>
      <c r="I2803" s="71"/>
    </row>
    <row r="2804" spans="3:9" x14ac:dyDescent="0.25">
      <c r="C2804" s="71"/>
      <c r="I2804" s="71"/>
    </row>
    <row r="2805" spans="3:9" x14ac:dyDescent="0.25">
      <c r="C2805" s="71"/>
      <c r="I2805" s="71"/>
    </row>
    <row r="2806" spans="3:9" x14ac:dyDescent="0.25">
      <c r="C2806" s="71"/>
      <c r="I2806" s="71"/>
    </row>
    <row r="2807" spans="3:9" x14ac:dyDescent="0.25">
      <c r="C2807" s="71"/>
      <c r="I2807" s="71"/>
    </row>
    <row r="2808" spans="3:9" x14ac:dyDescent="0.25">
      <c r="C2808" s="71"/>
      <c r="I2808" s="71"/>
    </row>
    <row r="2809" spans="3:9" x14ac:dyDescent="0.25">
      <c r="C2809" s="71"/>
      <c r="I2809" s="71"/>
    </row>
    <row r="2810" spans="3:9" x14ac:dyDescent="0.25">
      <c r="C2810" s="71"/>
      <c r="I2810" s="71"/>
    </row>
    <row r="2811" spans="3:9" x14ac:dyDescent="0.25">
      <c r="C2811" s="71"/>
      <c r="I2811" s="71"/>
    </row>
    <row r="2812" spans="3:9" x14ac:dyDescent="0.25">
      <c r="C2812" s="71"/>
      <c r="I2812" s="71"/>
    </row>
    <row r="2813" spans="3:9" x14ac:dyDescent="0.25">
      <c r="C2813" s="71"/>
      <c r="I2813" s="71"/>
    </row>
    <row r="2814" spans="3:9" x14ac:dyDescent="0.25">
      <c r="C2814" s="71"/>
      <c r="I2814" s="71"/>
    </row>
    <row r="2815" spans="3:9" x14ac:dyDescent="0.25">
      <c r="C2815" s="71"/>
      <c r="I2815" s="71"/>
    </row>
    <row r="2816" spans="3:9" x14ac:dyDescent="0.25">
      <c r="C2816" s="71"/>
      <c r="I2816" s="71"/>
    </row>
    <row r="2817" spans="3:9" x14ac:dyDescent="0.25">
      <c r="C2817" s="71"/>
      <c r="I2817" s="71"/>
    </row>
    <row r="2818" spans="3:9" x14ac:dyDescent="0.25">
      <c r="C2818" s="71"/>
      <c r="I2818" s="71"/>
    </row>
    <row r="2819" spans="3:9" x14ac:dyDescent="0.25">
      <c r="C2819" s="71"/>
      <c r="I2819" s="71"/>
    </row>
    <row r="2820" spans="3:9" x14ac:dyDescent="0.25">
      <c r="C2820" s="71"/>
      <c r="I2820" s="71"/>
    </row>
    <row r="2821" spans="3:9" x14ac:dyDescent="0.25">
      <c r="C2821" s="71"/>
      <c r="I2821" s="71"/>
    </row>
    <row r="2822" spans="3:9" x14ac:dyDescent="0.25">
      <c r="C2822" s="71"/>
      <c r="I2822" s="71"/>
    </row>
    <row r="2823" spans="3:9" x14ac:dyDescent="0.25">
      <c r="C2823" s="71"/>
      <c r="I2823" s="71"/>
    </row>
    <row r="2824" spans="3:9" x14ac:dyDescent="0.25">
      <c r="C2824" s="71"/>
      <c r="I2824" s="71"/>
    </row>
    <row r="2825" spans="3:9" x14ac:dyDescent="0.25">
      <c r="C2825" s="71"/>
      <c r="I2825" s="71"/>
    </row>
    <row r="2826" spans="3:9" x14ac:dyDescent="0.25">
      <c r="C2826" s="71"/>
      <c r="I2826" s="71"/>
    </row>
    <row r="2827" spans="3:9" x14ac:dyDescent="0.25">
      <c r="C2827" s="71"/>
      <c r="I2827" s="71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</row>
    <row r="2" spans="1:9" ht="24" customHeight="1" x14ac:dyDescent="0.3">
      <c r="A2" s="257" t="s">
        <v>62</v>
      </c>
      <c r="B2" s="257"/>
      <c r="C2" s="257"/>
      <c r="D2" s="257"/>
      <c r="E2" s="257"/>
      <c r="F2" s="257"/>
      <c r="G2" s="257"/>
      <c r="H2" s="257"/>
      <c r="I2" s="257"/>
    </row>
    <row r="3" spans="1:9" ht="24" customHeight="1" x14ac:dyDescent="0.3">
      <c r="A3" s="257" t="s">
        <v>2</v>
      </c>
      <c r="B3" s="257"/>
      <c r="C3" s="257"/>
      <c r="D3" s="257"/>
      <c r="E3" s="257"/>
      <c r="F3" s="257"/>
      <c r="G3" s="257"/>
      <c r="H3" s="257"/>
      <c r="I3" s="257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263" t="s">
        <v>15</v>
      </c>
      <c r="G4" s="264"/>
      <c r="H4" s="265" t="s">
        <v>18</v>
      </c>
      <c r="I4" s="266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258" t="s">
        <v>16</v>
      </c>
      <c r="G5" s="258" t="s">
        <v>17</v>
      </c>
      <c r="H5" s="267" t="s">
        <v>19</v>
      </c>
      <c r="I5" s="268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259"/>
      <c r="G6" s="259"/>
      <c r="H6" s="269"/>
      <c r="I6" s="270"/>
    </row>
    <row r="7" spans="1:9" s="29" customFormat="1" ht="24" customHeight="1" x14ac:dyDescent="0.3">
      <c r="A7" s="313">
        <v>1</v>
      </c>
      <c r="B7" s="304" t="s">
        <v>65</v>
      </c>
      <c r="C7" s="28" t="s">
        <v>66</v>
      </c>
      <c r="D7" s="327" t="s">
        <v>69</v>
      </c>
      <c r="E7" s="315">
        <v>1000</v>
      </c>
      <c r="F7" s="317">
        <v>241912</v>
      </c>
      <c r="G7" s="313" t="s">
        <v>54</v>
      </c>
      <c r="H7" s="329"/>
      <c r="I7" s="330"/>
    </row>
    <row r="8" spans="1:9" s="29" customFormat="1" ht="24" customHeight="1" x14ac:dyDescent="0.3">
      <c r="A8" s="314"/>
      <c r="B8" s="306"/>
      <c r="C8" s="30" t="s">
        <v>67</v>
      </c>
      <c r="D8" s="328"/>
      <c r="E8" s="316"/>
      <c r="F8" s="318"/>
      <c r="G8" s="314"/>
      <c r="H8" s="331"/>
      <c r="I8" s="332"/>
    </row>
    <row r="9" spans="1:9" s="37" customFormat="1" ht="24" customHeight="1" x14ac:dyDescent="0.2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325"/>
      <c r="I9" s="326"/>
    </row>
    <row r="10" spans="1:9" s="37" customFormat="1" ht="24" customHeight="1" x14ac:dyDescent="0.2">
      <c r="A10" s="313">
        <v>3</v>
      </c>
      <c r="B10" s="313" t="s">
        <v>65</v>
      </c>
      <c r="C10" s="28" t="s">
        <v>66</v>
      </c>
      <c r="D10" s="327" t="s">
        <v>75</v>
      </c>
      <c r="E10" s="315">
        <v>1190</v>
      </c>
      <c r="F10" s="317">
        <v>241925</v>
      </c>
      <c r="G10" s="304" t="s">
        <v>72</v>
      </c>
      <c r="H10" s="307"/>
      <c r="I10" s="308"/>
    </row>
    <row r="11" spans="1:9" s="37" customFormat="1" ht="24" customHeight="1" x14ac:dyDescent="0.2">
      <c r="A11" s="314"/>
      <c r="B11" s="314"/>
      <c r="C11" s="30" t="s">
        <v>67</v>
      </c>
      <c r="D11" s="328"/>
      <c r="E11" s="316"/>
      <c r="F11" s="318"/>
      <c r="G11" s="306"/>
      <c r="H11" s="311"/>
      <c r="I11" s="312"/>
    </row>
    <row r="12" spans="1:9" s="37" customFormat="1" ht="24" customHeight="1" x14ac:dyDescent="0.2">
      <c r="A12" s="313">
        <v>4</v>
      </c>
      <c r="B12" s="313" t="s">
        <v>45</v>
      </c>
      <c r="C12" s="313" t="s">
        <v>46</v>
      </c>
      <c r="D12" s="38" t="s">
        <v>70</v>
      </c>
      <c r="E12" s="315">
        <v>5200</v>
      </c>
      <c r="F12" s="317">
        <v>241928</v>
      </c>
      <c r="G12" s="304" t="s">
        <v>72</v>
      </c>
      <c r="H12" s="307"/>
      <c r="I12" s="308"/>
    </row>
    <row r="13" spans="1:9" s="29" customFormat="1" ht="24" customHeight="1" x14ac:dyDescent="0.3">
      <c r="A13" s="314"/>
      <c r="B13" s="314"/>
      <c r="C13" s="314"/>
      <c r="D13" s="39" t="s">
        <v>71</v>
      </c>
      <c r="E13" s="316"/>
      <c r="F13" s="318"/>
      <c r="G13" s="306"/>
      <c r="H13" s="311"/>
      <c r="I13" s="312"/>
    </row>
    <row r="14" spans="1:9" s="29" customFormat="1" ht="24" customHeight="1" x14ac:dyDescent="0.3">
      <c r="A14" s="313">
        <v>5</v>
      </c>
      <c r="B14" s="313" t="s">
        <v>84</v>
      </c>
      <c r="C14" s="320" t="s">
        <v>85</v>
      </c>
      <c r="D14" s="46" t="s">
        <v>86</v>
      </c>
      <c r="E14" s="315">
        <v>6100</v>
      </c>
      <c r="F14" s="317">
        <v>241941</v>
      </c>
      <c r="G14" s="304" t="s">
        <v>74</v>
      </c>
      <c r="H14" s="307"/>
      <c r="I14" s="308"/>
    </row>
    <row r="15" spans="1:9" s="29" customFormat="1" ht="24" customHeight="1" x14ac:dyDescent="0.3">
      <c r="A15" s="319"/>
      <c r="B15" s="319"/>
      <c r="C15" s="321"/>
      <c r="D15" s="40" t="s">
        <v>87</v>
      </c>
      <c r="E15" s="323"/>
      <c r="F15" s="324"/>
      <c r="G15" s="305"/>
      <c r="H15" s="309"/>
      <c r="I15" s="310"/>
    </row>
    <row r="16" spans="1:9" s="29" customFormat="1" ht="24" customHeight="1" x14ac:dyDescent="0.3">
      <c r="A16" s="314"/>
      <c r="B16" s="314"/>
      <c r="C16" s="322"/>
      <c r="D16" s="39" t="s">
        <v>88</v>
      </c>
      <c r="E16" s="316"/>
      <c r="F16" s="318"/>
      <c r="G16" s="306"/>
      <c r="H16" s="311"/>
      <c r="I16" s="312"/>
    </row>
    <row r="17" spans="1:9" s="37" customFormat="1" ht="24" customHeight="1" x14ac:dyDescent="0.2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325"/>
      <c r="I17" s="326"/>
    </row>
    <row r="18" spans="1:9" s="37" customFormat="1" ht="24" customHeight="1" x14ac:dyDescent="0.2">
      <c r="A18" s="313">
        <v>7</v>
      </c>
      <c r="B18" s="313" t="s">
        <v>65</v>
      </c>
      <c r="C18" s="320" t="s">
        <v>81</v>
      </c>
      <c r="D18" s="38" t="s">
        <v>76</v>
      </c>
      <c r="E18" s="315">
        <v>900</v>
      </c>
      <c r="F18" s="317">
        <v>241954</v>
      </c>
      <c r="G18" s="304" t="s">
        <v>80</v>
      </c>
      <c r="H18" s="307"/>
      <c r="I18" s="308"/>
    </row>
    <row r="19" spans="1:9" s="37" customFormat="1" ht="24" customHeight="1" x14ac:dyDescent="0.2">
      <c r="A19" s="319"/>
      <c r="B19" s="319"/>
      <c r="C19" s="321"/>
      <c r="D19" s="40" t="s">
        <v>77</v>
      </c>
      <c r="E19" s="323"/>
      <c r="F19" s="324"/>
      <c r="G19" s="305"/>
      <c r="H19" s="309"/>
      <c r="I19" s="310"/>
    </row>
    <row r="20" spans="1:9" s="29" customFormat="1" ht="24" customHeight="1" x14ac:dyDescent="0.3">
      <c r="A20" s="319"/>
      <c r="B20" s="319"/>
      <c r="C20" s="321"/>
      <c r="D20" s="40" t="s">
        <v>78</v>
      </c>
      <c r="E20" s="323"/>
      <c r="F20" s="324"/>
      <c r="G20" s="305"/>
      <c r="H20" s="309"/>
      <c r="I20" s="310"/>
    </row>
    <row r="21" spans="1:9" s="29" customFormat="1" ht="24" customHeight="1" x14ac:dyDescent="0.3">
      <c r="A21" s="314"/>
      <c r="B21" s="314"/>
      <c r="C21" s="322"/>
      <c r="D21" s="39" t="s">
        <v>79</v>
      </c>
      <c r="E21" s="316"/>
      <c r="F21" s="318"/>
      <c r="G21" s="306"/>
      <c r="H21" s="311"/>
      <c r="I21" s="312"/>
    </row>
    <row r="22" spans="1:9" ht="24" customHeight="1" x14ac:dyDescent="0.3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 x14ac:dyDescent="0.25">
      <c r="D23" s="11" t="s">
        <v>20</v>
      </c>
      <c r="E23" s="47">
        <f>SUM(E7:E22)</f>
        <v>52690</v>
      </c>
    </row>
    <row r="24" spans="1:9" s="10" customFormat="1" ht="24" customHeight="1" thickTop="1" x14ac:dyDescent="0.2"/>
    <row r="25" spans="1:9" s="10" customFormat="1" ht="24" customHeight="1" x14ac:dyDescent="0.2"/>
    <row r="26" spans="1:9" s="10" customFormat="1" ht="24" customHeight="1" x14ac:dyDescent="0.2"/>
    <row r="27" spans="1:9" s="10" customFormat="1" ht="24" customHeight="1" x14ac:dyDescent="0.2">
      <c r="A27" s="11" t="s">
        <v>21</v>
      </c>
    </row>
    <row r="28" spans="1:9" s="10" customFormat="1" ht="24" customHeight="1" x14ac:dyDescent="0.2">
      <c r="A28" s="10" t="s">
        <v>22</v>
      </c>
    </row>
    <row r="29" spans="1:9" s="10" customFormat="1" ht="24" customHeight="1" x14ac:dyDescent="0.2">
      <c r="A29" s="10" t="s">
        <v>23</v>
      </c>
    </row>
    <row r="30" spans="1:9" s="10" customFormat="1" ht="24" customHeight="1" x14ac:dyDescent="0.2">
      <c r="A30" s="10" t="s">
        <v>24</v>
      </c>
    </row>
    <row r="31" spans="1:9" s="10" customFormat="1" ht="24" customHeight="1" x14ac:dyDescent="0.2">
      <c r="A31" s="10" t="s">
        <v>25</v>
      </c>
    </row>
    <row r="32" spans="1:9" s="10" customFormat="1" ht="24" customHeight="1" x14ac:dyDescent="0.2">
      <c r="A32" s="10" t="s">
        <v>26</v>
      </c>
    </row>
    <row r="33" spans="1:5" s="10" customFormat="1" ht="24" customHeight="1" x14ac:dyDescent="0.2">
      <c r="A33" s="10" t="s">
        <v>27</v>
      </c>
    </row>
    <row r="34" spans="1:5" s="10" customFormat="1" ht="24" customHeight="1" x14ac:dyDescent="0.2">
      <c r="A34" s="10" t="s">
        <v>28</v>
      </c>
    </row>
    <row r="35" spans="1:5" s="10" customFormat="1" ht="24" customHeight="1" x14ac:dyDescent="0.2">
      <c r="A35" s="10" t="s">
        <v>29</v>
      </c>
    </row>
    <row r="36" spans="1:5" s="10" customFormat="1" ht="24" customHeight="1" x14ac:dyDescent="0.2">
      <c r="A36" s="260" t="s">
        <v>32</v>
      </c>
      <c r="B36" s="260"/>
      <c r="C36" s="260"/>
      <c r="D36" s="260"/>
      <c r="E36" s="260"/>
    </row>
    <row r="37" spans="1:5" ht="24" customHeight="1" x14ac:dyDescent="0.3">
      <c r="A37" s="10" t="s">
        <v>30</v>
      </c>
      <c r="B37" s="10"/>
      <c r="C37" s="10"/>
      <c r="D37" s="10"/>
      <c r="E37" s="10"/>
    </row>
    <row r="38" spans="1:5" ht="24" customHeight="1" x14ac:dyDescent="0.3">
      <c r="A38" s="10" t="s">
        <v>31</v>
      </c>
    </row>
    <row r="39" spans="1:5" ht="24" customHeight="1" x14ac:dyDescent="0.3">
      <c r="A39" s="260" t="s">
        <v>33</v>
      </c>
      <c r="B39" s="260"/>
      <c r="C39" s="260"/>
      <c r="D39" s="260"/>
      <c r="E39" s="260"/>
    </row>
    <row r="40" spans="1:5" ht="24" customHeight="1" x14ac:dyDescent="0.3">
      <c r="A40" s="10" t="s">
        <v>34</v>
      </c>
    </row>
  </sheetData>
  <mergeCells count="47"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  <mergeCell ref="A1:I1"/>
    <mergeCell ref="A2:I2"/>
    <mergeCell ref="A3:I3"/>
    <mergeCell ref="F4:G4"/>
    <mergeCell ref="H4:I4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</row>
    <row r="2" spans="1:9" ht="24" customHeight="1" x14ac:dyDescent="0.3">
      <c r="A2" s="257" t="s">
        <v>89</v>
      </c>
      <c r="B2" s="257"/>
      <c r="C2" s="257"/>
      <c r="D2" s="257"/>
      <c r="E2" s="257"/>
      <c r="F2" s="257"/>
      <c r="G2" s="257"/>
      <c r="H2" s="257"/>
      <c r="I2" s="257"/>
    </row>
    <row r="3" spans="1:9" ht="24" customHeight="1" x14ac:dyDescent="0.3">
      <c r="A3" s="257" t="s">
        <v>2</v>
      </c>
      <c r="B3" s="257"/>
      <c r="C3" s="257"/>
      <c r="D3" s="257"/>
      <c r="E3" s="257"/>
      <c r="F3" s="257"/>
      <c r="G3" s="257"/>
      <c r="H3" s="257"/>
      <c r="I3" s="257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263" t="s">
        <v>15</v>
      </c>
      <c r="G4" s="264"/>
      <c r="H4" s="265" t="s">
        <v>18</v>
      </c>
      <c r="I4" s="266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258" t="s">
        <v>16</v>
      </c>
      <c r="G5" s="258" t="s">
        <v>17</v>
      </c>
      <c r="H5" s="267" t="s">
        <v>19</v>
      </c>
      <c r="I5" s="268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259"/>
      <c r="G6" s="259"/>
      <c r="H6" s="269"/>
      <c r="I6" s="270"/>
    </row>
    <row r="7" spans="1:9" ht="24" customHeight="1" x14ac:dyDescent="0.3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333"/>
      <c r="I7" s="334"/>
    </row>
    <row r="8" spans="1:9" ht="24" customHeight="1" x14ac:dyDescent="0.3">
      <c r="A8" s="277">
        <v>2</v>
      </c>
      <c r="B8" s="292" t="s">
        <v>39</v>
      </c>
      <c r="C8" s="341" t="s">
        <v>96</v>
      </c>
      <c r="D8" s="43" t="s">
        <v>97</v>
      </c>
      <c r="E8" s="315">
        <v>26475</v>
      </c>
      <c r="F8" s="317">
        <v>242033</v>
      </c>
      <c r="G8" s="313" t="s">
        <v>80</v>
      </c>
      <c r="H8" s="335"/>
      <c r="I8" s="336"/>
    </row>
    <row r="9" spans="1:9" ht="24" customHeight="1" x14ac:dyDescent="0.3">
      <c r="A9" s="278"/>
      <c r="B9" s="293"/>
      <c r="C9" s="342"/>
      <c r="D9" s="44" t="s">
        <v>99</v>
      </c>
      <c r="E9" s="323"/>
      <c r="F9" s="324"/>
      <c r="G9" s="319"/>
      <c r="H9" s="337"/>
      <c r="I9" s="338"/>
    </row>
    <row r="10" spans="1:9" ht="24" customHeight="1" x14ac:dyDescent="0.3">
      <c r="A10" s="279"/>
      <c r="B10" s="294"/>
      <c r="C10" s="343"/>
      <c r="D10" s="45"/>
      <c r="E10" s="316"/>
      <c r="F10" s="318"/>
      <c r="G10" s="314"/>
      <c r="H10" s="339"/>
      <c r="I10" s="340"/>
    </row>
    <row r="11" spans="1:9" ht="24" customHeight="1" x14ac:dyDescent="0.3">
      <c r="A11" s="277">
        <v>3</v>
      </c>
      <c r="B11" s="313" t="s">
        <v>45</v>
      </c>
      <c r="C11" s="313" t="s">
        <v>46</v>
      </c>
      <c r="D11" s="48" t="s">
        <v>90</v>
      </c>
      <c r="E11" s="315">
        <v>7100</v>
      </c>
      <c r="F11" s="317">
        <v>242034</v>
      </c>
      <c r="G11" s="277" t="s">
        <v>95</v>
      </c>
      <c r="H11" s="335"/>
      <c r="I11" s="336"/>
    </row>
    <row r="12" spans="1:9" ht="24" customHeight="1" x14ac:dyDescent="0.3">
      <c r="A12" s="278"/>
      <c r="B12" s="319"/>
      <c r="C12" s="319"/>
      <c r="D12" s="48" t="s">
        <v>91</v>
      </c>
      <c r="E12" s="323"/>
      <c r="F12" s="324"/>
      <c r="G12" s="278"/>
      <c r="H12" s="337"/>
      <c r="I12" s="338"/>
    </row>
    <row r="13" spans="1:9" ht="24" customHeight="1" x14ac:dyDescent="0.3">
      <c r="A13" s="278"/>
      <c r="B13" s="319"/>
      <c r="C13" s="319"/>
      <c r="D13" s="48" t="s">
        <v>92</v>
      </c>
      <c r="E13" s="323"/>
      <c r="F13" s="324"/>
      <c r="G13" s="278"/>
      <c r="H13" s="337"/>
      <c r="I13" s="338"/>
    </row>
    <row r="14" spans="1:9" ht="24" customHeight="1" x14ac:dyDescent="0.3">
      <c r="A14" s="278"/>
      <c r="B14" s="319"/>
      <c r="C14" s="319"/>
      <c r="D14" s="48" t="s">
        <v>93</v>
      </c>
      <c r="E14" s="323"/>
      <c r="F14" s="324"/>
      <c r="G14" s="278"/>
      <c r="H14" s="337"/>
      <c r="I14" s="338"/>
    </row>
    <row r="15" spans="1:9" ht="24" customHeight="1" x14ac:dyDescent="0.3">
      <c r="A15" s="279"/>
      <c r="B15" s="314"/>
      <c r="C15" s="314"/>
      <c r="D15" s="49" t="s">
        <v>94</v>
      </c>
      <c r="E15" s="316"/>
      <c r="F15" s="318"/>
      <c r="G15" s="279"/>
      <c r="H15" s="339"/>
      <c r="I15" s="340"/>
    </row>
    <row r="16" spans="1:9" s="10" customFormat="1" ht="24" customHeight="1" thickBot="1" x14ac:dyDescent="0.25">
      <c r="D16" s="11" t="s">
        <v>20</v>
      </c>
      <c r="E16" s="47">
        <f>SUM(E7:E15)</f>
        <v>78575</v>
      </c>
    </row>
    <row r="17" spans="1:1" s="10" customFormat="1" ht="24" customHeight="1" thickTop="1" x14ac:dyDescent="0.2"/>
    <row r="18" spans="1:1" s="10" customFormat="1" ht="24" customHeight="1" x14ac:dyDescent="0.2"/>
    <row r="19" spans="1:1" s="10" customFormat="1" ht="24" customHeight="1" x14ac:dyDescent="0.2"/>
    <row r="20" spans="1:1" s="10" customFormat="1" ht="24" customHeight="1" x14ac:dyDescent="0.2"/>
    <row r="21" spans="1:1" s="10" customFormat="1" ht="24" customHeight="1" x14ac:dyDescent="0.2"/>
    <row r="22" spans="1:1" s="10" customFormat="1" ht="24" customHeight="1" x14ac:dyDescent="0.2"/>
    <row r="23" spans="1:1" s="10" customFormat="1" ht="24" customHeight="1" x14ac:dyDescent="0.2"/>
    <row r="24" spans="1:1" s="10" customFormat="1" ht="24" customHeight="1" x14ac:dyDescent="0.2">
      <c r="A24" s="11" t="s">
        <v>21</v>
      </c>
    </row>
    <row r="25" spans="1:1" s="10" customFormat="1" ht="24" customHeight="1" x14ac:dyDescent="0.2">
      <c r="A25" s="10" t="s">
        <v>22</v>
      </c>
    </row>
    <row r="26" spans="1:1" s="10" customFormat="1" ht="24" customHeight="1" x14ac:dyDescent="0.2">
      <c r="A26" s="10" t="s">
        <v>23</v>
      </c>
    </row>
    <row r="27" spans="1:1" s="10" customFormat="1" ht="24" customHeight="1" x14ac:dyDescent="0.2">
      <c r="A27" s="10" t="s">
        <v>24</v>
      </c>
    </row>
    <row r="28" spans="1:1" s="10" customFormat="1" ht="24" customHeight="1" x14ac:dyDescent="0.2">
      <c r="A28" s="10" t="s">
        <v>25</v>
      </c>
    </row>
    <row r="29" spans="1:1" s="10" customFormat="1" ht="24" customHeight="1" x14ac:dyDescent="0.2">
      <c r="A29" s="10" t="s">
        <v>26</v>
      </c>
    </row>
    <row r="30" spans="1:1" s="10" customFormat="1" ht="24" customHeight="1" x14ac:dyDescent="0.2">
      <c r="A30" s="10" t="s">
        <v>27</v>
      </c>
    </row>
    <row r="31" spans="1:1" s="10" customFormat="1" ht="24" customHeight="1" x14ac:dyDescent="0.2">
      <c r="A31" s="10" t="s">
        <v>28</v>
      </c>
    </row>
    <row r="32" spans="1:1" s="10" customFormat="1" ht="24" customHeight="1" x14ac:dyDescent="0.2">
      <c r="A32" s="10" t="s">
        <v>29</v>
      </c>
    </row>
    <row r="33" spans="1:5" s="10" customFormat="1" ht="24" customHeight="1" x14ac:dyDescent="0.2">
      <c r="A33" s="260" t="s">
        <v>32</v>
      </c>
      <c r="B33" s="260"/>
      <c r="C33" s="260"/>
      <c r="D33" s="260"/>
      <c r="E33" s="260"/>
    </row>
    <row r="34" spans="1:5" ht="24" customHeight="1" x14ac:dyDescent="0.3">
      <c r="A34" s="10" t="s">
        <v>30</v>
      </c>
      <c r="B34" s="10"/>
      <c r="C34" s="10"/>
      <c r="D34" s="10"/>
      <c r="E34" s="10"/>
    </row>
    <row r="35" spans="1:5" ht="24" customHeight="1" x14ac:dyDescent="0.3">
      <c r="A35" s="10" t="s">
        <v>31</v>
      </c>
    </row>
    <row r="36" spans="1:5" ht="24" customHeight="1" x14ac:dyDescent="0.3">
      <c r="A36" s="260" t="s">
        <v>33</v>
      </c>
      <c r="B36" s="260"/>
      <c r="C36" s="260"/>
      <c r="D36" s="260"/>
      <c r="E36" s="260"/>
    </row>
    <row r="37" spans="1:5" ht="24" customHeight="1" x14ac:dyDescent="0.3">
      <c r="A37" s="10" t="s">
        <v>34</v>
      </c>
    </row>
  </sheetData>
  <mergeCells count="25">
    <mergeCell ref="F5:F6"/>
    <mergeCell ref="G5:G6"/>
    <mergeCell ref="H5:I6"/>
    <mergeCell ref="A1:I1"/>
    <mergeCell ref="A2:I2"/>
    <mergeCell ref="A3:I3"/>
    <mergeCell ref="F4:G4"/>
    <mergeCell ref="H4:I4"/>
    <mergeCell ref="A33:E33"/>
    <mergeCell ref="A36:E36"/>
    <mergeCell ref="B11:B15"/>
    <mergeCell ref="C11:C15"/>
    <mergeCell ref="E11:E15"/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0" ht="24" customHeight="1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</row>
    <row r="2" spans="1:90" ht="24" customHeight="1" x14ac:dyDescent="0.3">
      <c r="A2" s="257" t="s">
        <v>100</v>
      </c>
      <c r="B2" s="257"/>
      <c r="C2" s="257"/>
      <c r="D2" s="257"/>
      <c r="E2" s="257"/>
      <c r="F2" s="257"/>
      <c r="G2" s="257"/>
      <c r="H2" s="257"/>
      <c r="I2" s="257"/>
    </row>
    <row r="3" spans="1:90" ht="24" customHeight="1" x14ac:dyDescent="0.3">
      <c r="A3" s="257" t="s">
        <v>2</v>
      </c>
      <c r="B3" s="257"/>
      <c r="C3" s="257"/>
      <c r="D3" s="257"/>
      <c r="E3" s="257"/>
      <c r="F3" s="257"/>
      <c r="G3" s="257"/>
      <c r="H3" s="257"/>
      <c r="I3" s="257"/>
    </row>
    <row r="4" spans="1:90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263" t="s">
        <v>15</v>
      </c>
      <c r="G4" s="264"/>
      <c r="H4" s="265" t="s">
        <v>18</v>
      </c>
      <c r="I4" s="266"/>
    </row>
    <row r="5" spans="1:90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258" t="s">
        <v>16</v>
      </c>
      <c r="G5" s="258" t="s">
        <v>17</v>
      </c>
      <c r="H5" s="267" t="s">
        <v>19</v>
      </c>
      <c r="I5" s="268"/>
    </row>
    <row r="6" spans="1:90" ht="24" customHeight="1" x14ac:dyDescent="0.3">
      <c r="A6" s="6"/>
      <c r="B6" s="7" t="s">
        <v>7</v>
      </c>
      <c r="C6" s="6"/>
      <c r="D6" s="6"/>
      <c r="E6" s="7" t="s">
        <v>14</v>
      </c>
      <c r="F6" s="259"/>
      <c r="G6" s="259"/>
      <c r="H6" s="269"/>
      <c r="I6" s="270"/>
    </row>
    <row r="7" spans="1:90" s="37" customFormat="1" ht="24" customHeight="1" x14ac:dyDescent="0.3">
      <c r="A7" s="313">
        <v>1</v>
      </c>
      <c r="B7" s="313" t="s">
        <v>65</v>
      </c>
      <c r="C7" s="320" t="s">
        <v>124</v>
      </c>
      <c r="D7" s="50" t="s">
        <v>112</v>
      </c>
      <c r="E7" s="315">
        <v>25200</v>
      </c>
      <c r="F7" s="317">
        <v>242116</v>
      </c>
      <c r="G7" s="304" t="s">
        <v>123</v>
      </c>
      <c r="H7" s="307"/>
      <c r="I7" s="30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 x14ac:dyDescent="0.3">
      <c r="A8" s="319"/>
      <c r="B8" s="319"/>
      <c r="C8" s="321"/>
      <c r="D8" s="53" t="s">
        <v>114</v>
      </c>
      <c r="E8" s="323"/>
      <c r="F8" s="324"/>
      <c r="G8" s="305"/>
      <c r="H8" s="309"/>
      <c r="I8" s="31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 x14ac:dyDescent="0.3">
      <c r="A9" s="319"/>
      <c r="B9" s="319"/>
      <c r="C9" s="321"/>
      <c r="D9" s="56" t="s">
        <v>113</v>
      </c>
      <c r="E9" s="323"/>
      <c r="F9" s="324"/>
      <c r="G9" s="305"/>
      <c r="H9" s="309"/>
      <c r="I9" s="31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 x14ac:dyDescent="0.3">
      <c r="A10" s="319"/>
      <c r="B10" s="319"/>
      <c r="C10" s="321"/>
      <c r="D10" s="56" t="s">
        <v>115</v>
      </c>
      <c r="E10" s="323"/>
      <c r="F10" s="324"/>
      <c r="G10" s="305"/>
      <c r="H10" s="309"/>
      <c r="I10" s="31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 x14ac:dyDescent="0.3">
      <c r="A11" s="319"/>
      <c r="B11" s="319"/>
      <c r="C11" s="321"/>
      <c r="D11" s="56" t="s">
        <v>116</v>
      </c>
      <c r="E11" s="323"/>
      <c r="F11" s="324"/>
      <c r="G11" s="305"/>
      <c r="H11" s="309"/>
      <c r="I11" s="31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 x14ac:dyDescent="0.3">
      <c r="A12" s="319"/>
      <c r="B12" s="319"/>
      <c r="C12" s="321"/>
      <c r="D12" s="56" t="s">
        <v>117</v>
      </c>
      <c r="E12" s="323"/>
      <c r="F12" s="324"/>
      <c r="G12" s="305"/>
      <c r="H12" s="309"/>
      <c r="I12" s="31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 x14ac:dyDescent="0.3">
      <c r="A13" s="319"/>
      <c r="B13" s="319"/>
      <c r="C13" s="321"/>
      <c r="D13" s="56" t="s">
        <v>118</v>
      </c>
      <c r="E13" s="323"/>
      <c r="F13" s="324"/>
      <c r="G13" s="305"/>
      <c r="H13" s="309"/>
      <c r="I13" s="31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 x14ac:dyDescent="0.3">
      <c r="A14" s="319"/>
      <c r="B14" s="319"/>
      <c r="C14" s="321"/>
      <c r="D14" s="56" t="s">
        <v>119</v>
      </c>
      <c r="E14" s="323"/>
      <c r="F14" s="324"/>
      <c r="G14" s="305"/>
      <c r="H14" s="309"/>
      <c r="I14" s="31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 x14ac:dyDescent="0.3">
      <c r="A15" s="319"/>
      <c r="B15" s="319"/>
      <c r="C15" s="321"/>
      <c r="D15" s="56" t="s">
        <v>120</v>
      </c>
      <c r="E15" s="323"/>
      <c r="F15" s="324"/>
      <c r="G15" s="305"/>
      <c r="H15" s="309"/>
      <c r="I15" s="31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 x14ac:dyDescent="0.3">
      <c r="A16" s="319"/>
      <c r="B16" s="319"/>
      <c r="C16" s="321"/>
      <c r="D16" s="56" t="s">
        <v>121</v>
      </c>
      <c r="E16" s="323"/>
      <c r="F16" s="324"/>
      <c r="G16" s="305"/>
      <c r="H16" s="309"/>
      <c r="I16" s="31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 x14ac:dyDescent="0.3">
      <c r="A17" s="314"/>
      <c r="B17" s="314"/>
      <c r="C17" s="322"/>
      <c r="D17" s="55" t="s">
        <v>122</v>
      </c>
      <c r="E17" s="316"/>
      <c r="F17" s="318"/>
      <c r="G17" s="306"/>
      <c r="H17" s="311"/>
      <c r="I17" s="31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 x14ac:dyDescent="0.3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325"/>
      <c r="I18" s="32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 x14ac:dyDescent="0.3">
      <c r="A19" s="313">
        <v>3</v>
      </c>
      <c r="B19" s="313" t="s">
        <v>65</v>
      </c>
      <c r="C19" s="28" t="s">
        <v>66</v>
      </c>
      <c r="D19" s="327" t="s">
        <v>110</v>
      </c>
      <c r="E19" s="315">
        <v>6800</v>
      </c>
      <c r="F19" s="317">
        <v>242121</v>
      </c>
      <c r="G19" s="304" t="s">
        <v>111</v>
      </c>
      <c r="H19" s="307"/>
      <c r="I19" s="30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 x14ac:dyDescent="0.3">
      <c r="A20" s="314"/>
      <c r="B20" s="314"/>
      <c r="C20" s="30" t="s">
        <v>67</v>
      </c>
      <c r="D20" s="328"/>
      <c r="E20" s="316"/>
      <c r="F20" s="318"/>
      <c r="G20" s="306"/>
      <c r="H20" s="311"/>
      <c r="I20" s="31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 x14ac:dyDescent="0.3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333"/>
      <c r="I21" s="334"/>
    </row>
    <row r="22" spans="1:90" ht="24" customHeight="1" x14ac:dyDescent="0.3">
      <c r="A22" s="277">
        <v>5</v>
      </c>
      <c r="B22" s="313" t="s">
        <v>101</v>
      </c>
      <c r="C22" s="313" t="s">
        <v>102</v>
      </c>
      <c r="D22" s="19" t="s">
        <v>103</v>
      </c>
      <c r="E22" s="315">
        <v>700</v>
      </c>
      <c r="F22" s="317">
        <v>242124</v>
      </c>
      <c r="G22" s="304" t="s">
        <v>126</v>
      </c>
      <c r="H22" s="335"/>
      <c r="I22" s="336"/>
    </row>
    <row r="23" spans="1:90" ht="24" customHeight="1" x14ac:dyDescent="0.3">
      <c r="A23" s="278"/>
      <c r="B23" s="319"/>
      <c r="C23" s="319"/>
      <c r="D23" s="19" t="s">
        <v>104</v>
      </c>
      <c r="E23" s="323"/>
      <c r="F23" s="324"/>
      <c r="G23" s="305"/>
      <c r="H23" s="337"/>
      <c r="I23" s="338"/>
    </row>
    <row r="24" spans="1:90" ht="24" customHeight="1" x14ac:dyDescent="0.3">
      <c r="A24" s="279"/>
      <c r="B24" s="314"/>
      <c r="C24" s="314"/>
      <c r="D24" s="18" t="s">
        <v>105</v>
      </c>
      <c r="E24" s="316"/>
      <c r="F24" s="318"/>
      <c r="G24" s="306"/>
      <c r="H24" s="339"/>
      <c r="I24" s="340"/>
    </row>
    <row r="25" spans="1:90" ht="24" customHeight="1" x14ac:dyDescent="0.3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333"/>
      <c r="I25" s="334"/>
    </row>
    <row r="26" spans="1:90" s="10" customFormat="1" ht="24" customHeight="1" thickBot="1" x14ac:dyDescent="0.35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 x14ac:dyDescent="0.3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 x14ac:dyDescent="0.3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 x14ac:dyDescent="0.3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 x14ac:dyDescent="0.3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 x14ac:dyDescent="0.3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 x14ac:dyDescent="0.3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 x14ac:dyDescent="0.3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 x14ac:dyDescent="0.3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 x14ac:dyDescent="0.3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 x14ac:dyDescent="0.3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 x14ac:dyDescent="0.3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 x14ac:dyDescent="0.3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 x14ac:dyDescent="0.3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 x14ac:dyDescent="0.3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 x14ac:dyDescent="0.3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 x14ac:dyDescent="0.3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 x14ac:dyDescent="0.2">
      <c r="A44" s="10" t="s">
        <v>28</v>
      </c>
    </row>
    <row r="45" spans="1:73" s="10" customFormat="1" ht="24" customHeight="1" x14ac:dyDescent="0.2">
      <c r="A45" s="10" t="s">
        <v>29</v>
      </c>
    </row>
    <row r="46" spans="1:73" s="10" customFormat="1" ht="24" customHeight="1" x14ac:dyDescent="0.2">
      <c r="A46" s="260" t="s">
        <v>32</v>
      </c>
      <c r="B46" s="260"/>
      <c r="C46" s="260"/>
      <c r="D46" s="260"/>
      <c r="E46" s="260"/>
    </row>
    <row r="47" spans="1:73" ht="24" customHeight="1" x14ac:dyDescent="0.3">
      <c r="A47" s="10" t="s">
        <v>30</v>
      </c>
      <c r="B47" s="10"/>
      <c r="C47" s="10"/>
      <c r="D47" s="10"/>
      <c r="E47" s="10"/>
    </row>
    <row r="48" spans="1:73" ht="24" customHeight="1" x14ac:dyDescent="0.3">
      <c r="A48" s="10" t="s">
        <v>31</v>
      </c>
    </row>
    <row r="49" spans="1:5" ht="24" customHeight="1" x14ac:dyDescent="0.3">
      <c r="A49" s="260" t="s">
        <v>33</v>
      </c>
      <c r="B49" s="260"/>
      <c r="C49" s="260"/>
      <c r="D49" s="260"/>
      <c r="E49" s="260"/>
    </row>
    <row r="50" spans="1:5" ht="24" customHeight="1" x14ac:dyDescent="0.3">
      <c r="A50" s="10" t="s">
        <v>34</v>
      </c>
    </row>
  </sheetData>
  <mergeCells count="34">
    <mergeCell ref="F7:F17"/>
    <mergeCell ref="G7:G17"/>
    <mergeCell ref="H7:I17"/>
    <mergeCell ref="H21:I21"/>
    <mergeCell ref="A7:A17"/>
    <mergeCell ref="B7:B17"/>
    <mergeCell ref="C7:C17"/>
    <mergeCell ref="E7:E17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A46:E46"/>
    <mergeCell ref="A49:E49"/>
    <mergeCell ref="B22:B24"/>
    <mergeCell ref="C22:C24"/>
    <mergeCell ref="E22:E24"/>
    <mergeCell ref="A22:A24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8"/>
  <sheetViews>
    <sheetView tabSelected="1" view="pageBreakPreview" zoomScale="50" zoomScaleNormal="40" zoomScaleSheetLayoutView="50" workbookViewId="0">
      <selection activeCell="F10" sqref="F10"/>
    </sheetView>
  </sheetViews>
  <sheetFormatPr defaultColWidth="9.125" defaultRowHeight="36" x14ac:dyDescent="0.8"/>
  <cols>
    <col min="1" max="1" width="9.125" style="59"/>
    <col min="2" max="2" width="30.5" style="59" customWidth="1"/>
    <col min="3" max="3" width="28.625" style="59" customWidth="1"/>
    <col min="4" max="4" width="32.875" style="59" bestFit="1" customWidth="1"/>
    <col min="5" max="5" width="21.375" style="59" customWidth="1"/>
    <col min="6" max="6" width="25.125" style="59" customWidth="1"/>
    <col min="7" max="16384" width="9.125" style="59"/>
  </cols>
  <sheetData>
    <row r="1" spans="1:6" ht="33" customHeight="1" x14ac:dyDescent="0.8">
      <c r="A1" s="344" t="s">
        <v>155</v>
      </c>
      <c r="B1" s="344"/>
      <c r="C1" s="344"/>
      <c r="D1" s="344"/>
      <c r="E1" s="58"/>
      <c r="F1" s="58"/>
    </row>
    <row r="2" spans="1:6" ht="33" customHeight="1" x14ac:dyDescent="0.8">
      <c r="A2" s="344" t="s">
        <v>1128</v>
      </c>
      <c r="B2" s="344"/>
      <c r="C2" s="344"/>
      <c r="D2" s="344"/>
      <c r="E2" s="58"/>
      <c r="F2" s="58"/>
    </row>
    <row r="3" spans="1:6" x14ac:dyDescent="0.8">
      <c r="A3" s="60" t="s">
        <v>154</v>
      </c>
      <c r="B3" s="58"/>
      <c r="C3" s="58"/>
      <c r="D3" s="58"/>
      <c r="E3" s="58"/>
      <c r="F3" s="58"/>
    </row>
    <row r="4" spans="1:6" ht="20.25" customHeight="1" x14ac:dyDescent="0.8"/>
    <row r="5" spans="1:6" x14ac:dyDescent="0.8">
      <c r="B5" s="61" t="s">
        <v>143</v>
      </c>
      <c r="C5" s="61" t="s">
        <v>144</v>
      </c>
      <c r="D5" s="61" t="s">
        <v>145</v>
      </c>
    </row>
    <row r="6" spans="1:6" x14ac:dyDescent="0.8">
      <c r="B6" s="62" t="s">
        <v>146</v>
      </c>
      <c r="C6" s="245">
        <v>3</v>
      </c>
      <c r="D6" s="250">
        <v>5466000</v>
      </c>
    </row>
    <row r="7" spans="1:6" x14ac:dyDescent="0.8">
      <c r="B7" s="62" t="s">
        <v>147</v>
      </c>
      <c r="C7" s="245">
        <v>0</v>
      </c>
      <c r="D7" s="249">
        <v>0</v>
      </c>
    </row>
    <row r="8" spans="1:6" x14ac:dyDescent="0.8">
      <c r="B8" s="62" t="s">
        <v>148</v>
      </c>
      <c r="C8" s="245">
        <v>290</v>
      </c>
      <c r="D8" s="250">
        <v>8762568.0500000007</v>
      </c>
    </row>
    <row r="9" spans="1:6" x14ac:dyDescent="0.8">
      <c r="B9" s="62" t="s">
        <v>149</v>
      </c>
      <c r="C9" s="63"/>
      <c r="D9" s="63"/>
    </row>
    <row r="10" spans="1:6" x14ac:dyDescent="0.8">
      <c r="B10" s="62" t="s">
        <v>150</v>
      </c>
      <c r="C10" s="63"/>
      <c r="D10" s="251"/>
    </row>
    <row r="11" spans="1:6" x14ac:dyDescent="0.8">
      <c r="B11" s="61" t="s">
        <v>151</v>
      </c>
      <c r="C11" s="245">
        <v>293</v>
      </c>
      <c r="D11" s="250">
        <f>SUM(D6:D10)</f>
        <v>14228568.050000001</v>
      </c>
    </row>
    <row r="12" spans="1:6" ht="20.25" customHeight="1" x14ac:dyDescent="0.8"/>
    <row r="13" spans="1:6" x14ac:dyDescent="0.8">
      <c r="A13" s="60" t="s">
        <v>152</v>
      </c>
      <c r="B13" s="64"/>
    </row>
    <row r="14" spans="1:6" x14ac:dyDescent="0.8">
      <c r="A14" s="65"/>
      <c r="B14" s="65" t="s">
        <v>1124</v>
      </c>
      <c r="C14" s="66"/>
      <c r="D14" s="66"/>
    </row>
    <row r="15" spans="1:6" x14ac:dyDescent="0.8">
      <c r="A15" s="67" t="s">
        <v>1125</v>
      </c>
      <c r="B15" s="67"/>
      <c r="C15" s="68"/>
      <c r="D15" s="68"/>
    </row>
    <row r="16" spans="1:6" x14ac:dyDescent="0.8">
      <c r="A16" s="60" t="s">
        <v>153</v>
      </c>
      <c r="B16" s="64"/>
    </row>
    <row r="17" spans="1:4" x14ac:dyDescent="0.8">
      <c r="A17" s="66"/>
      <c r="B17" s="66" t="s">
        <v>1126</v>
      </c>
      <c r="C17" s="66"/>
      <c r="D17" s="66"/>
    </row>
    <row r="18" spans="1:4" x14ac:dyDescent="0.8">
      <c r="A18" s="68"/>
      <c r="B18" s="68"/>
      <c r="C18" s="68"/>
      <c r="D18" s="68"/>
    </row>
  </sheetData>
  <mergeCells count="2"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807F-9D22-4D81-AFF4-AE6E3D686AFC}">
  <dimension ref="A2:I99"/>
  <sheetViews>
    <sheetView tabSelected="1" view="pageBreakPreview" topLeftCell="A88" zoomScale="60" zoomScaleNormal="100" workbookViewId="0">
      <selection activeCell="F10" sqref="F10"/>
    </sheetView>
  </sheetViews>
  <sheetFormatPr defaultColWidth="9.125" defaultRowHeight="15.75" x14ac:dyDescent="0.25"/>
  <cols>
    <col min="1" max="1" width="4.25" style="71" customWidth="1"/>
    <col min="2" max="2" width="23.25" style="71" customWidth="1"/>
    <col min="3" max="3" width="12" style="71" customWidth="1"/>
    <col min="4" max="5" width="12.375" style="71" customWidth="1"/>
    <col min="6" max="6" width="22.375" style="71" customWidth="1"/>
    <col min="7" max="7" width="21.625" style="71" customWidth="1"/>
    <col min="8" max="8" width="30.375" style="94" hidden="1" customWidth="1"/>
    <col min="9" max="9" width="14.375" style="71" customWidth="1"/>
    <col min="10" max="16384" width="9.125" style="71"/>
  </cols>
  <sheetData>
    <row r="2" spans="1:9" x14ac:dyDescent="0.25">
      <c r="A2" s="345" t="s">
        <v>243</v>
      </c>
      <c r="B2" s="346"/>
      <c r="C2" s="346"/>
      <c r="D2" s="346"/>
      <c r="E2" s="346"/>
      <c r="F2" s="346"/>
      <c r="G2" s="346"/>
      <c r="H2" s="346"/>
      <c r="I2" s="346"/>
    </row>
    <row r="3" spans="1:9" x14ac:dyDescent="0.25">
      <c r="A3" s="345" t="s">
        <v>242</v>
      </c>
      <c r="B3" s="346"/>
      <c r="C3" s="346"/>
      <c r="D3" s="346"/>
      <c r="E3" s="346"/>
      <c r="F3" s="346"/>
      <c r="G3" s="346"/>
      <c r="H3" s="346"/>
      <c r="I3" s="346"/>
    </row>
    <row r="4" spans="1:9" x14ac:dyDescent="0.25">
      <c r="A4" s="345" t="s">
        <v>252</v>
      </c>
      <c r="B4" s="346"/>
      <c r="C4" s="346"/>
      <c r="D4" s="346"/>
      <c r="E4" s="346"/>
      <c r="F4" s="346"/>
      <c r="G4" s="346"/>
      <c r="H4" s="346"/>
      <c r="I4" s="346"/>
    </row>
    <row r="6" spans="1:9" x14ac:dyDescent="0.25">
      <c r="A6" s="347" t="s">
        <v>127</v>
      </c>
      <c r="B6" s="350" t="s">
        <v>128</v>
      </c>
      <c r="C6" s="72" t="s">
        <v>129</v>
      </c>
      <c r="D6" s="350" t="s">
        <v>130</v>
      </c>
      <c r="E6" s="350" t="s">
        <v>131</v>
      </c>
      <c r="F6" s="73" t="s">
        <v>132</v>
      </c>
      <c r="G6" s="73" t="s">
        <v>133</v>
      </c>
      <c r="H6" s="74" t="s">
        <v>134</v>
      </c>
      <c r="I6" s="73" t="s">
        <v>135</v>
      </c>
    </row>
    <row r="7" spans="1:9" x14ac:dyDescent="0.25">
      <c r="A7" s="348"/>
      <c r="B7" s="351"/>
      <c r="C7" s="75" t="s">
        <v>136</v>
      </c>
      <c r="D7" s="351"/>
      <c r="E7" s="351"/>
      <c r="F7" s="76" t="s">
        <v>137</v>
      </c>
      <c r="G7" s="76" t="s">
        <v>138</v>
      </c>
      <c r="H7" s="77" t="s">
        <v>139</v>
      </c>
      <c r="I7" s="76" t="s">
        <v>140</v>
      </c>
    </row>
    <row r="8" spans="1:9" x14ac:dyDescent="0.25">
      <c r="A8" s="349"/>
      <c r="B8" s="352"/>
      <c r="C8" s="78"/>
      <c r="D8" s="352"/>
      <c r="E8" s="352"/>
      <c r="F8" s="78"/>
      <c r="G8" s="79" t="s">
        <v>141</v>
      </c>
      <c r="H8" s="80"/>
      <c r="I8" s="79" t="s">
        <v>142</v>
      </c>
    </row>
    <row r="9" spans="1:9" s="111" customFormat="1" ht="18.75" x14ac:dyDescent="0.45">
      <c r="A9" s="83">
        <v>1</v>
      </c>
      <c r="B9" s="112" t="s">
        <v>156</v>
      </c>
      <c r="C9" s="117">
        <v>5400</v>
      </c>
      <c r="D9" s="117">
        <v>5400</v>
      </c>
      <c r="E9" s="83" t="s">
        <v>205</v>
      </c>
      <c r="F9" s="113" t="s">
        <v>628</v>
      </c>
      <c r="G9" s="113" t="s">
        <v>628</v>
      </c>
      <c r="H9" s="84" t="s">
        <v>206</v>
      </c>
      <c r="I9" s="118" t="s">
        <v>240</v>
      </c>
    </row>
    <row r="10" spans="1:9" s="111" customFormat="1" ht="18.75" x14ac:dyDescent="0.45">
      <c r="A10" s="135"/>
      <c r="B10" s="114"/>
      <c r="C10" s="173"/>
      <c r="D10" s="173"/>
      <c r="E10" s="135"/>
      <c r="F10" s="168" t="s">
        <v>721</v>
      </c>
      <c r="G10" s="168" t="s">
        <v>1006</v>
      </c>
      <c r="H10" s="163"/>
      <c r="I10" s="174" t="s">
        <v>1116</v>
      </c>
    </row>
    <row r="11" spans="1:9" s="111" customFormat="1" x14ac:dyDescent="0.25">
      <c r="A11" s="155">
        <v>2</v>
      </c>
      <c r="B11" s="119" t="s">
        <v>159</v>
      </c>
      <c r="C11" s="120">
        <v>2200</v>
      </c>
      <c r="D11" s="120">
        <v>2200</v>
      </c>
      <c r="E11" s="85" t="s">
        <v>205</v>
      </c>
      <c r="F11" s="119" t="s">
        <v>188</v>
      </c>
      <c r="G11" s="119" t="s">
        <v>188</v>
      </c>
      <c r="H11" s="86" t="s">
        <v>206</v>
      </c>
      <c r="I11" s="172" t="s">
        <v>261</v>
      </c>
    </row>
    <row r="12" spans="1:9" s="111" customFormat="1" x14ac:dyDescent="0.25">
      <c r="A12" s="135"/>
      <c r="B12" s="114"/>
      <c r="C12" s="173"/>
      <c r="D12" s="173"/>
      <c r="E12" s="116"/>
      <c r="F12" s="114" t="s">
        <v>740</v>
      </c>
      <c r="G12" s="114" t="s">
        <v>1007</v>
      </c>
      <c r="H12" s="129"/>
      <c r="I12" s="174" t="s">
        <v>1117</v>
      </c>
    </row>
    <row r="13" spans="1:9" s="111" customFormat="1" ht="18.75" x14ac:dyDescent="0.45">
      <c r="A13" s="155">
        <v>3</v>
      </c>
      <c r="B13" s="119" t="s">
        <v>1027</v>
      </c>
      <c r="C13" s="120">
        <v>2000</v>
      </c>
      <c r="D13" s="120">
        <v>2000</v>
      </c>
      <c r="E13" s="85" t="s">
        <v>205</v>
      </c>
      <c r="F13" s="121" t="s">
        <v>253</v>
      </c>
      <c r="G13" s="121" t="s">
        <v>253</v>
      </c>
      <c r="H13" s="86" t="s">
        <v>206</v>
      </c>
      <c r="I13" s="172" t="s">
        <v>262</v>
      </c>
    </row>
    <row r="14" spans="1:9" s="111" customFormat="1" ht="18.75" x14ac:dyDescent="0.45">
      <c r="A14" s="135"/>
      <c r="B14" s="114"/>
      <c r="C14" s="173"/>
      <c r="D14" s="173"/>
      <c r="E14" s="116"/>
      <c r="F14" s="168" t="s">
        <v>987</v>
      </c>
      <c r="G14" s="168" t="s">
        <v>1008</v>
      </c>
      <c r="H14" s="129"/>
      <c r="I14" s="174" t="s">
        <v>1117</v>
      </c>
    </row>
    <row r="15" spans="1:9" s="111" customFormat="1" x14ac:dyDescent="0.25">
      <c r="A15" s="83">
        <v>4</v>
      </c>
      <c r="B15" s="220" t="s">
        <v>158</v>
      </c>
      <c r="C15" s="230">
        <v>960</v>
      </c>
      <c r="D15" s="230">
        <v>960</v>
      </c>
      <c r="E15" s="123" t="s">
        <v>205</v>
      </c>
      <c r="F15" s="222" t="s">
        <v>189</v>
      </c>
      <c r="G15" s="222" t="s">
        <v>189</v>
      </c>
      <c r="H15" s="184" t="s">
        <v>206</v>
      </c>
      <c r="I15" s="223" t="s">
        <v>263</v>
      </c>
    </row>
    <row r="16" spans="1:9" s="111" customFormat="1" x14ac:dyDescent="0.25">
      <c r="A16" s="135"/>
      <c r="B16" s="114"/>
      <c r="C16" s="165"/>
      <c r="D16" s="165"/>
      <c r="E16" s="116"/>
      <c r="F16" s="171" t="s">
        <v>743</v>
      </c>
      <c r="G16" s="171" t="s">
        <v>865</v>
      </c>
      <c r="H16" s="129"/>
      <c r="I16" s="174" t="s">
        <v>1117</v>
      </c>
    </row>
    <row r="17" spans="1:9" s="111" customFormat="1" ht="18.75" x14ac:dyDescent="0.25">
      <c r="A17" s="155">
        <v>5</v>
      </c>
      <c r="B17" s="119" t="s">
        <v>256</v>
      </c>
      <c r="C17" s="167">
        <v>650</v>
      </c>
      <c r="D17" s="167">
        <v>650</v>
      </c>
      <c r="E17" s="85" t="s">
        <v>205</v>
      </c>
      <c r="F17" s="227" t="s">
        <v>201</v>
      </c>
      <c r="G17" s="227" t="s">
        <v>201</v>
      </c>
      <c r="H17" s="86" t="s">
        <v>206</v>
      </c>
      <c r="I17" s="172" t="s">
        <v>264</v>
      </c>
    </row>
    <row r="18" spans="1:9" s="111" customFormat="1" x14ac:dyDescent="0.25">
      <c r="A18" s="135"/>
      <c r="B18" s="236"/>
      <c r="C18" s="170"/>
      <c r="D18" s="170"/>
      <c r="E18" s="116"/>
      <c r="F18" s="171" t="s">
        <v>1005</v>
      </c>
      <c r="G18" s="171" t="s">
        <v>1009</v>
      </c>
      <c r="H18" s="129"/>
      <c r="I18" s="174" t="s">
        <v>1117</v>
      </c>
    </row>
    <row r="19" spans="1:9" s="111" customFormat="1" x14ac:dyDescent="0.25">
      <c r="A19" s="155">
        <v>6</v>
      </c>
      <c r="B19" s="235" t="s">
        <v>157</v>
      </c>
      <c r="C19" s="158">
        <v>525</v>
      </c>
      <c r="D19" s="158">
        <v>525</v>
      </c>
      <c r="E19" s="85" t="s">
        <v>205</v>
      </c>
      <c r="F19" s="119" t="s">
        <v>186</v>
      </c>
      <c r="G19" s="119" t="s">
        <v>186</v>
      </c>
      <c r="H19" s="86" t="s">
        <v>206</v>
      </c>
      <c r="I19" s="172" t="s">
        <v>265</v>
      </c>
    </row>
    <row r="20" spans="1:9" s="111" customFormat="1" x14ac:dyDescent="0.25">
      <c r="A20" s="135"/>
      <c r="B20" s="236"/>
      <c r="C20" s="162"/>
      <c r="D20" s="162"/>
      <c r="E20" s="116"/>
      <c r="F20" s="171" t="s">
        <v>1004</v>
      </c>
      <c r="G20" s="171" t="s">
        <v>1010</v>
      </c>
      <c r="H20" s="129"/>
      <c r="I20" s="174" t="s">
        <v>1117</v>
      </c>
    </row>
    <row r="21" spans="1:9" s="111" customFormat="1" ht="18.75" x14ac:dyDescent="0.45">
      <c r="A21" s="155">
        <v>7</v>
      </c>
      <c r="B21" s="119" t="s">
        <v>175</v>
      </c>
      <c r="C21" s="157">
        <v>1400</v>
      </c>
      <c r="D21" s="157">
        <v>1400</v>
      </c>
      <c r="E21" s="85" t="s">
        <v>205</v>
      </c>
      <c r="F21" s="233" t="s">
        <v>192</v>
      </c>
      <c r="G21" s="233" t="s">
        <v>192</v>
      </c>
      <c r="H21" s="86" t="s">
        <v>206</v>
      </c>
      <c r="I21" s="172" t="s">
        <v>266</v>
      </c>
    </row>
    <row r="22" spans="1:9" s="111" customFormat="1" x14ac:dyDescent="0.25">
      <c r="A22" s="135"/>
      <c r="B22" s="114"/>
      <c r="C22" s="162"/>
      <c r="D22" s="162"/>
      <c r="E22" s="116"/>
      <c r="F22" s="171" t="s">
        <v>762</v>
      </c>
      <c r="G22" s="171" t="s">
        <v>813</v>
      </c>
      <c r="H22" s="129"/>
      <c r="I22" s="174" t="s">
        <v>1117</v>
      </c>
    </row>
    <row r="23" spans="1:9" s="111" customFormat="1" ht="18.75" x14ac:dyDescent="0.45">
      <c r="A23" s="155">
        <v>8</v>
      </c>
      <c r="B23" s="119" t="s">
        <v>167</v>
      </c>
      <c r="C23" s="157">
        <v>22480</v>
      </c>
      <c r="D23" s="157">
        <v>22480</v>
      </c>
      <c r="E23" s="85" t="s">
        <v>205</v>
      </c>
      <c r="F23" s="121" t="s">
        <v>196</v>
      </c>
      <c r="G23" s="121" t="s">
        <v>196</v>
      </c>
      <c r="H23" s="86" t="s">
        <v>206</v>
      </c>
      <c r="I23" s="172" t="s">
        <v>267</v>
      </c>
    </row>
    <row r="24" spans="1:9" s="111" customFormat="1" x14ac:dyDescent="0.25">
      <c r="A24" s="135"/>
      <c r="B24" s="114"/>
      <c r="C24" s="162"/>
      <c r="D24" s="162"/>
      <c r="E24" s="116"/>
      <c r="F24" s="171" t="s">
        <v>1003</v>
      </c>
      <c r="G24" s="171" t="s">
        <v>1011</v>
      </c>
      <c r="H24" s="129"/>
      <c r="I24" s="174" t="s">
        <v>1118</v>
      </c>
    </row>
    <row r="25" spans="1:9" s="111" customFormat="1" ht="18.75" x14ac:dyDescent="0.45">
      <c r="A25" s="83">
        <v>9</v>
      </c>
      <c r="B25" s="226" t="s">
        <v>168</v>
      </c>
      <c r="C25" s="110">
        <v>6000</v>
      </c>
      <c r="D25" s="110">
        <v>6000</v>
      </c>
      <c r="E25" s="123" t="s">
        <v>205</v>
      </c>
      <c r="F25" s="226" t="s">
        <v>196</v>
      </c>
      <c r="G25" s="226" t="s">
        <v>196</v>
      </c>
      <c r="H25" s="184" t="s">
        <v>206</v>
      </c>
      <c r="I25" s="123" t="s">
        <v>268</v>
      </c>
    </row>
    <row r="26" spans="1:9" s="111" customFormat="1" ht="18.75" x14ac:dyDescent="0.45">
      <c r="A26" s="135"/>
      <c r="B26" s="168"/>
      <c r="C26" s="115"/>
      <c r="D26" s="115"/>
      <c r="E26" s="116"/>
      <c r="F26" s="171" t="s">
        <v>1002</v>
      </c>
      <c r="G26" s="171" t="s">
        <v>975</v>
      </c>
      <c r="H26" s="129"/>
      <c r="I26" s="174" t="s">
        <v>1118</v>
      </c>
    </row>
    <row r="27" spans="1:9" s="111" customFormat="1" ht="18.75" x14ac:dyDescent="0.45">
      <c r="A27" s="83">
        <v>10</v>
      </c>
      <c r="B27" s="220" t="s">
        <v>175</v>
      </c>
      <c r="C27" s="110">
        <v>6750</v>
      </c>
      <c r="D27" s="110">
        <v>6750</v>
      </c>
      <c r="E27" s="123" t="s">
        <v>205</v>
      </c>
      <c r="F27" s="234" t="s">
        <v>192</v>
      </c>
      <c r="G27" s="234" t="s">
        <v>192</v>
      </c>
      <c r="H27" s="184" t="s">
        <v>206</v>
      </c>
      <c r="I27" s="123" t="s">
        <v>269</v>
      </c>
    </row>
    <row r="28" spans="1:9" s="111" customFormat="1" x14ac:dyDescent="0.25">
      <c r="A28" s="135"/>
      <c r="B28" s="114"/>
      <c r="C28" s="115"/>
      <c r="D28" s="115"/>
      <c r="E28" s="116"/>
      <c r="F28" s="171" t="s">
        <v>1001</v>
      </c>
      <c r="G28" s="171" t="s">
        <v>1012</v>
      </c>
      <c r="H28" s="129"/>
      <c r="I28" s="174" t="s">
        <v>1118</v>
      </c>
    </row>
    <row r="29" spans="1:9" s="111" customFormat="1" ht="18.75" x14ac:dyDescent="0.45">
      <c r="A29" s="83">
        <v>11</v>
      </c>
      <c r="B29" s="220" t="s">
        <v>166</v>
      </c>
      <c r="C29" s="110">
        <v>2750</v>
      </c>
      <c r="D29" s="110">
        <v>2750</v>
      </c>
      <c r="E29" s="123" t="s">
        <v>205</v>
      </c>
      <c r="F29" s="234" t="s">
        <v>192</v>
      </c>
      <c r="G29" s="234" t="s">
        <v>192</v>
      </c>
      <c r="H29" s="184" t="s">
        <v>206</v>
      </c>
      <c r="I29" s="123" t="s">
        <v>270</v>
      </c>
    </row>
    <row r="30" spans="1:9" s="111" customFormat="1" x14ac:dyDescent="0.25">
      <c r="A30" s="135"/>
      <c r="B30" s="114"/>
      <c r="C30" s="115"/>
      <c r="D30" s="115"/>
      <c r="E30" s="116"/>
      <c r="F30" s="171" t="s">
        <v>1000</v>
      </c>
      <c r="G30" s="171" t="s">
        <v>1013</v>
      </c>
      <c r="H30" s="129"/>
      <c r="I30" s="174" t="s">
        <v>1118</v>
      </c>
    </row>
    <row r="31" spans="1:9" s="111" customFormat="1" ht="18.75" x14ac:dyDescent="0.45">
      <c r="A31" s="155">
        <v>12</v>
      </c>
      <c r="B31" s="119" t="s">
        <v>175</v>
      </c>
      <c r="C31" s="158">
        <v>15000</v>
      </c>
      <c r="D31" s="158">
        <v>15000</v>
      </c>
      <c r="E31" s="85" t="s">
        <v>205</v>
      </c>
      <c r="F31" s="233" t="s">
        <v>192</v>
      </c>
      <c r="G31" s="233" t="s">
        <v>192</v>
      </c>
      <c r="H31" s="86" t="s">
        <v>206</v>
      </c>
      <c r="I31" s="85" t="s">
        <v>271</v>
      </c>
    </row>
    <row r="32" spans="1:9" s="111" customFormat="1" x14ac:dyDescent="0.25">
      <c r="A32" s="135"/>
      <c r="B32" s="114"/>
      <c r="C32" s="115"/>
      <c r="D32" s="115"/>
      <c r="E32" s="116"/>
      <c r="F32" s="171" t="s">
        <v>999</v>
      </c>
      <c r="G32" s="171" t="s">
        <v>971</v>
      </c>
      <c r="H32" s="129"/>
      <c r="I32" s="174" t="s">
        <v>1118</v>
      </c>
    </row>
    <row r="33" spans="1:9" s="111" customFormat="1" ht="18.75" x14ac:dyDescent="0.45">
      <c r="A33" s="155">
        <v>13</v>
      </c>
      <c r="B33" s="121" t="s">
        <v>174</v>
      </c>
      <c r="C33" s="158">
        <v>1300</v>
      </c>
      <c r="D33" s="158">
        <v>1300</v>
      </c>
      <c r="E33" s="85" t="s">
        <v>205</v>
      </c>
      <c r="F33" s="121" t="s">
        <v>195</v>
      </c>
      <c r="G33" s="121" t="s">
        <v>195</v>
      </c>
      <c r="H33" s="86" t="s">
        <v>206</v>
      </c>
      <c r="I33" s="85" t="s">
        <v>272</v>
      </c>
    </row>
    <row r="34" spans="1:9" s="111" customFormat="1" ht="18.75" x14ac:dyDescent="0.45">
      <c r="A34" s="135"/>
      <c r="B34" s="168"/>
      <c r="C34" s="115"/>
      <c r="D34" s="115"/>
      <c r="E34" s="116"/>
      <c r="F34" s="171" t="s">
        <v>998</v>
      </c>
      <c r="G34" s="171" t="s">
        <v>1014</v>
      </c>
      <c r="H34" s="129"/>
      <c r="I34" s="174" t="s">
        <v>1118</v>
      </c>
    </row>
    <row r="35" spans="1:9" s="111" customFormat="1" x14ac:dyDescent="0.25">
      <c r="A35" s="155">
        <v>14</v>
      </c>
      <c r="B35" s="119" t="s">
        <v>158</v>
      </c>
      <c r="C35" s="158">
        <v>1300</v>
      </c>
      <c r="D35" s="158">
        <v>1300</v>
      </c>
      <c r="E35" s="85" t="s">
        <v>205</v>
      </c>
      <c r="F35" s="159" t="s">
        <v>189</v>
      </c>
      <c r="G35" s="159" t="s">
        <v>189</v>
      </c>
      <c r="H35" s="86" t="s">
        <v>206</v>
      </c>
      <c r="I35" s="85" t="s">
        <v>273</v>
      </c>
    </row>
    <row r="36" spans="1:9" s="111" customFormat="1" x14ac:dyDescent="0.25">
      <c r="A36" s="135"/>
      <c r="B36" s="114"/>
      <c r="C36" s="115"/>
      <c r="D36" s="115"/>
      <c r="E36" s="116"/>
      <c r="F36" s="171" t="s">
        <v>998</v>
      </c>
      <c r="G36" s="171" t="s">
        <v>1014</v>
      </c>
      <c r="H36" s="129"/>
      <c r="I36" s="174" t="s">
        <v>1118</v>
      </c>
    </row>
    <row r="37" spans="1:9" s="111" customFormat="1" ht="18.75" x14ac:dyDescent="0.45">
      <c r="A37" s="155">
        <v>15</v>
      </c>
      <c r="B37" s="119" t="s">
        <v>175</v>
      </c>
      <c r="C37" s="158">
        <v>16500</v>
      </c>
      <c r="D37" s="158">
        <v>16500</v>
      </c>
      <c r="E37" s="85" t="s">
        <v>205</v>
      </c>
      <c r="F37" s="233" t="s">
        <v>192</v>
      </c>
      <c r="G37" s="233" t="s">
        <v>192</v>
      </c>
      <c r="H37" s="86" t="s">
        <v>206</v>
      </c>
      <c r="I37" s="85" t="s">
        <v>274</v>
      </c>
    </row>
    <row r="38" spans="1:9" s="111" customFormat="1" x14ac:dyDescent="0.25">
      <c r="A38" s="135"/>
      <c r="B38" s="114"/>
      <c r="C38" s="115"/>
      <c r="D38" s="115"/>
      <c r="E38" s="116"/>
      <c r="F38" s="171" t="s">
        <v>997</v>
      </c>
      <c r="G38" s="171" t="s">
        <v>1015</v>
      </c>
      <c r="H38" s="129"/>
      <c r="I38" s="174" t="s">
        <v>1118</v>
      </c>
    </row>
    <row r="39" spans="1:9" s="111" customFormat="1" ht="18.75" x14ac:dyDescent="0.45">
      <c r="A39" s="155">
        <v>16</v>
      </c>
      <c r="B39" s="228" t="s">
        <v>257</v>
      </c>
      <c r="C39" s="158">
        <v>34890</v>
      </c>
      <c r="D39" s="158">
        <v>34890</v>
      </c>
      <c r="E39" s="85" t="s">
        <v>205</v>
      </c>
      <c r="F39" s="121" t="s">
        <v>254</v>
      </c>
      <c r="G39" s="121" t="s">
        <v>254</v>
      </c>
      <c r="H39" s="86" t="s">
        <v>206</v>
      </c>
      <c r="I39" s="85" t="s">
        <v>275</v>
      </c>
    </row>
    <row r="40" spans="1:9" s="111" customFormat="1" x14ac:dyDescent="0.25">
      <c r="A40" s="135"/>
      <c r="B40" s="231"/>
      <c r="C40" s="115"/>
      <c r="D40" s="115"/>
      <c r="E40" s="116"/>
      <c r="F40" s="171" t="s">
        <v>996</v>
      </c>
      <c r="G40" s="171" t="s">
        <v>1016</v>
      </c>
      <c r="H40" s="129"/>
      <c r="I40" s="174" t="s">
        <v>1119</v>
      </c>
    </row>
    <row r="41" spans="1:9" s="111" customFormat="1" ht="18.75" x14ac:dyDescent="0.45">
      <c r="A41" s="155">
        <v>17</v>
      </c>
      <c r="B41" s="228" t="s">
        <v>165</v>
      </c>
      <c r="C41" s="158">
        <v>5700</v>
      </c>
      <c r="D41" s="158">
        <v>5700</v>
      </c>
      <c r="E41" s="85" t="s">
        <v>205</v>
      </c>
      <c r="F41" s="121" t="s">
        <v>194</v>
      </c>
      <c r="G41" s="121" t="s">
        <v>194</v>
      </c>
      <c r="H41" s="86" t="s">
        <v>206</v>
      </c>
      <c r="I41" s="85" t="s">
        <v>276</v>
      </c>
    </row>
    <row r="42" spans="1:9" s="111" customFormat="1" x14ac:dyDescent="0.25">
      <c r="A42" s="135"/>
      <c r="B42" s="231"/>
      <c r="C42" s="115"/>
      <c r="D42" s="115"/>
      <c r="E42" s="116"/>
      <c r="F42" s="171" t="s">
        <v>995</v>
      </c>
      <c r="G42" s="171" t="s">
        <v>1017</v>
      </c>
      <c r="H42" s="129"/>
      <c r="I42" s="174" t="s">
        <v>1119</v>
      </c>
    </row>
    <row r="43" spans="1:9" s="111" customFormat="1" ht="18.75" x14ac:dyDescent="0.45">
      <c r="A43" s="83">
        <v>18</v>
      </c>
      <c r="B43" s="220" t="s">
        <v>167</v>
      </c>
      <c r="C43" s="110">
        <v>34040</v>
      </c>
      <c r="D43" s="110">
        <v>34040</v>
      </c>
      <c r="E43" s="123" t="s">
        <v>205</v>
      </c>
      <c r="F43" s="226" t="s">
        <v>196</v>
      </c>
      <c r="G43" s="226" t="s">
        <v>196</v>
      </c>
      <c r="H43" s="184" t="s">
        <v>206</v>
      </c>
      <c r="I43" s="123" t="s">
        <v>277</v>
      </c>
    </row>
    <row r="44" spans="1:9" s="111" customFormat="1" x14ac:dyDescent="0.25">
      <c r="A44" s="135"/>
      <c r="B44" s="232"/>
      <c r="C44" s="115"/>
      <c r="D44" s="115"/>
      <c r="E44" s="185"/>
      <c r="F44" s="171" t="s">
        <v>994</v>
      </c>
      <c r="G44" s="171" t="s">
        <v>1018</v>
      </c>
      <c r="H44" s="186"/>
      <c r="I44" s="174" t="s">
        <v>1119</v>
      </c>
    </row>
    <row r="45" spans="1:9" s="111" customFormat="1" ht="18.75" x14ac:dyDescent="0.45">
      <c r="A45" s="155">
        <v>19</v>
      </c>
      <c r="B45" s="119" t="s">
        <v>258</v>
      </c>
      <c r="C45" s="120">
        <v>7585</v>
      </c>
      <c r="D45" s="120">
        <v>7585</v>
      </c>
      <c r="E45" s="85" t="s">
        <v>205</v>
      </c>
      <c r="F45" s="121" t="s">
        <v>255</v>
      </c>
      <c r="G45" s="121" t="s">
        <v>255</v>
      </c>
      <c r="H45" s="86" t="s">
        <v>206</v>
      </c>
      <c r="I45" s="122" t="s">
        <v>278</v>
      </c>
    </row>
    <row r="46" spans="1:9" s="111" customFormat="1" x14ac:dyDescent="0.25">
      <c r="A46" s="135"/>
      <c r="B46" s="114"/>
      <c r="C46" s="173"/>
      <c r="D46" s="173"/>
      <c r="E46" s="116"/>
      <c r="F46" s="171" t="s">
        <v>993</v>
      </c>
      <c r="G46" s="171" t="s">
        <v>1019</v>
      </c>
      <c r="H46" s="129"/>
      <c r="I46" s="174" t="s">
        <v>1119</v>
      </c>
    </row>
    <row r="47" spans="1:9" s="111" customFormat="1" ht="18.75" x14ac:dyDescent="0.45">
      <c r="A47" s="83">
        <v>20</v>
      </c>
      <c r="B47" s="229" t="s">
        <v>165</v>
      </c>
      <c r="C47" s="230">
        <v>14800</v>
      </c>
      <c r="D47" s="230">
        <v>14800</v>
      </c>
      <c r="E47" s="123" t="s">
        <v>205</v>
      </c>
      <c r="F47" s="226" t="s">
        <v>194</v>
      </c>
      <c r="G47" s="226" t="s">
        <v>194</v>
      </c>
      <c r="H47" s="184" t="s">
        <v>206</v>
      </c>
      <c r="I47" s="223" t="s">
        <v>279</v>
      </c>
    </row>
    <row r="48" spans="1:9" s="111" customFormat="1" x14ac:dyDescent="0.25">
      <c r="A48" s="135"/>
      <c r="B48" s="231"/>
      <c r="C48" s="173"/>
      <c r="D48" s="173"/>
      <c r="E48" s="116"/>
      <c r="F48" s="171" t="s">
        <v>992</v>
      </c>
      <c r="G48" s="171" t="s">
        <v>1020</v>
      </c>
      <c r="H48" s="129"/>
      <c r="I48" s="174" t="s">
        <v>1119</v>
      </c>
    </row>
    <row r="49" spans="1:9" s="111" customFormat="1" ht="18.75" x14ac:dyDescent="0.45">
      <c r="A49" s="155">
        <v>21</v>
      </c>
      <c r="B49" s="119" t="s">
        <v>259</v>
      </c>
      <c r="C49" s="120">
        <v>4400</v>
      </c>
      <c r="D49" s="120">
        <v>4400</v>
      </c>
      <c r="E49" s="85" t="s">
        <v>205</v>
      </c>
      <c r="F49" s="121" t="s">
        <v>255</v>
      </c>
      <c r="G49" s="121" t="s">
        <v>255</v>
      </c>
      <c r="H49" s="86" t="s">
        <v>206</v>
      </c>
      <c r="I49" s="172" t="s">
        <v>280</v>
      </c>
    </row>
    <row r="50" spans="1:9" s="111" customFormat="1" x14ac:dyDescent="0.25">
      <c r="A50" s="135"/>
      <c r="B50" s="114"/>
      <c r="C50" s="173"/>
      <c r="D50" s="173"/>
      <c r="E50" s="116"/>
      <c r="F50" s="171" t="s">
        <v>991</v>
      </c>
      <c r="G50" s="171" t="s">
        <v>1021</v>
      </c>
      <c r="H50" s="129"/>
      <c r="I50" s="174" t="s">
        <v>1119</v>
      </c>
    </row>
    <row r="51" spans="1:9" s="111" customFormat="1" ht="18.75" x14ac:dyDescent="0.25">
      <c r="A51" s="155">
        <v>22</v>
      </c>
      <c r="B51" s="119" t="s">
        <v>260</v>
      </c>
      <c r="C51" s="120">
        <v>19440</v>
      </c>
      <c r="D51" s="120">
        <v>19440</v>
      </c>
      <c r="E51" s="85" t="s">
        <v>205</v>
      </c>
      <c r="F51" s="227" t="s">
        <v>201</v>
      </c>
      <c r="G51" s="227" t="s">
        <v>201</v>
      </c>
      <c r="H51" s="86" t="s">
        <v>206</v>
      </c>
      <c r="I51" s="172" t="s">
        <v>281</v>
      </c>
    </row>
    <row r="52" spans="1:9" s="111" customFormat="1" x14ac:dyDescent="0.25">
      <c r="A52" s="135"/>
      <c r="B52" s="114"/>
      <c r="C52" s="165"/>
      <c r="D52" s="165"/>
      <c r="E52" s="116"/>
      <c r="F52" s="171" t="s">
        <v>990</v>
      </c>
      <c r="G52" s="171" t="s">
        <v>899</v>
      </c>
      <c r="H52" s="129"/>
      <c r="I52" s="174" t="s">
        <v>1119</v>
      </c>
    </row>
    <row r="53" spans="1:9" s="111" customFormat="1" ht="18.75" x14ac:dyDescent="0.45">
      <c r="A53" s="83">
        <v>23</v>
      </c>
      <c r="B53" s="220" t="s">
        <v>167</v>
      </c>
      <c r="C53" s="225">
        <v>1400</v>
      </c>
      <c r="D53" s="225">
        <v>1400</v>
      </c>
      <c r="E53" s="123" t="s">
        <v>205</v>
      </c>
      <c r="F53" s="226" t="s">
        <v>196</v>
      </c>
      <c r="G53" s="226" t="s">
        <v>196</v>
      </c>
      <c r="H53" s="184" t="s">
        <v>206</v>
      </c>
      <c r="I53" s="223" t="s">
        <v>282</v>
      </c>
    </row>
    <row r="54" spans="1:9" s="111" customFormat="1" x14ac:dyDescent="0.25">
      <c r="A54" s="135"/>
      <c r="B54" s="114"/>
      <c r="C54" s="170"/>
      <c r="D54" s="170"/>
      <c r="E54" s="116"/>
      <c r="F54" s="171" t="s">
        <v>762</v>
      </c>
      <c r="G54" s="171" t="s">
        <v>813</v>
      </c>
      <c r="H54" s="129"/>
      <c r="I54" s="174" t="s">
        <v>1119</v>
      </c>
    </row>
    <row r="55" spans="1:9" s="111" customFormat="1" ht="18.75" x14ac:dyDescent="0.45">
      <c r="A55" s="155">
        <v>24</v>
      </c>
      <c r="B55" s="119" t="s">
        <v>167</v>
      </c>
      <c r="C55" s="158">
        <v>2400</v>
      </c>
      <c r="D55" s="158">
        <v>2400</v>
      </c>
      <c r="E55" s="85" t="s">
        <v>205</v>
      </c>
      <c r="F55" s="121" t="s">
        <v>196</v>
      </c>
      <c r="G55" s="121" t="s">
        <v>196</v>
      </c>
      <c r="H55" s="86" t="s">
        <v>206</v>
      </c>
      <c r="I55" s="172" t="s">
        <v>283</v>
      </c>
    </row>
    <row r="56" spans="1:9" s="111" customFormat="1" x14ac:dyDescent="0.25">
      <c r="A56" s="135"/>
      <c r="B56" s="114"/>
      <c r="C56" s="162"/>
      <c r="D56" s="162"/>
      <c r="E56" s="116"/>
      <c r="F56" s="171" t="s">
        <v>989</v>
      </c>
      <c r="G56" s="171" t="s">
        <v>905</v>
      </c>
      <c r="H56" s="129"/>
      <c r="I56" s="174" t="s">
        <v>1119</v>
      </c>
    </row>
    <row r="57" spans="1:9" s="111" customFormat="1" x14ac:dyDescent="0.25">
      <c r="A57" s="83">
        <v>25</v>
      </c>
      <c r="B57" s="220" t="s">
        <v>158</v>
      </c>
      <c r="C57" s="221">
        <v>30000</v>
      </c>
      <c r="D57" s="221">
        <v>30000</v>
      </c>
      <c r="E57" s="123" t="s">
        <v>205</v>
      </c>
      <c r="F57" s="222" t="s">
        <v>189</v>
      </c>
      <c r="G57" s="222" t="s">
        <v>189</v>
      </c>
      <c r="H57" s="184" t="s">
        <v>206</v>
      </c>
      <c r="I57" s="223" t="s">
        <v>284</v>
      </c>
    </row>
    <row r="58" spans="1:9" s="111" customFormat="1" x14ac:dyDescent="0.25">
      <c r="A58" s="135"/>
      <c r="B58" s="114"/>
      <c r="C58" s="115"/>
      <c r="D58" s="224"/>
      <c r="E58" s="116"/>
      <c r="F58" s="171" t="s">
        <v>725</v>
      </c>
      <c r="G58" s="171" t="s">
        <v>849</v>
      </c>
      <c r="H58" s="129"/>
      <c r="I58" s="174" t="s">
        <v>1119</v>
      </c>
    </row>
    <row r="59" spans="1:9" s="111" customFormat="1" x14ac:dyDescent="0.25">
      <c r="A59" s="155">
        <v>26</v>
      </c>
      <c r="B59" s="119" t="s">
        <v>622</v>
      </c>
      <c r="C59" s="219">
        <v>1936000</v>
      </c>
      <c r="D59" s="219">
        <v>2414379.8199999998</v>
      </c>
      <c r="E59" s="85" t="s">
        <v>614</v>
      </c>
      <c r="F59" s="156" t="s">
        <v>623</v>
      </c>
      <c r="G59" s="156" t="s">
        <v>623</v>
      </c>
      <c r="H59" s="86" t="s">
        <v>1127</v>
      </c>
      <c r="I59" s="172" t="s">
        <v>624</v>
      </c>
    </row>
    <row r="60" spans="1:9" s="111" customFormat="1" x14ac:dyDescent="0.25">
      <c r="A60" s="135"/>
      <c r="B60" s="114"/>
      <c r="C60" s="218"/>
      <c r="D60" s="218"/>
      <c r="E60" s="116"/>
      <c r="F60" s="171" t="s">
        <v>988</v>
      </c>
      <c r="G60" s="171" t="s">
        <v>1022</v>
      </c>
      <c r="H60" s="129"/>
      <c r="I60" s="174" t="s">
        <v>1119</v>
      </c>
    </row>
    <row r="61" spans="1:9" x14ac:dyDescent="0.25">
      <c r="A61" s="237">
        <v>27</v>
      </c>
      <c r="B61" s="220" t="s">
        <v>158</v>
      </c>
      <c r="C61" s="238">
        <v>1000</v>
      </c>
      <c r="D61" s="238">
        <v>1000</v>
      </c>
      <c r="E61" s="123" t="s">
        <v>205</v>
      </c>
      <c r="F61" s="222" t="s">
        <v>189</v>
      </c>
      <c r="G61" s="222" t="s">
        <v>189</v>
      </c>
      <c r="H61" s="184" t="s">
        <v>206</v>
      </c>
      <c r="I61" s="142" t="s">
        <v>1023</v>
      </c>
    </row>
    <row r="62" spans="1:9" x14ac:dyDescent="0.25">
      <c r="A62" s="91"/>
      <c r="B62" s="89"/>
      <c r="C62" s="91"/>
      <c r="D62" s="89"/>
      <c r="E62" s="89"/>
      <c r="F62" s="171" t="s">
        <v>748</v>
      </c>
      <c r="G62" s="171" t="s">
        <v>870</v>
      </c>
      <c r="H62" s="126"/>
      <c r="I62" s="174" t="s">
        <v>1120</v>
      </c>
    </row>
    <row r="63" spans="1:9" ht="18.75" x14ac:dyDescent="0.25">
      <c r="A63" s="237">
        <v>28</v>
      </c>
      <c r="B63" s="146" t="s">
        <v>457</v>
      </c>
      <c r="C63" s="242">
        <v>800</v>
      </c>
      <c r="D63" s="242">
        <v>800</v>
      </c>
      <c r="E63" s="123" t="s">
        <v>205</v>
      </c>
      <c r="F63" s="243" t="s">
        <v>201</v>
      </c>
      <c r="G63" s="243" t="s">
        <v>201</v>
      </c>
      <c r="H63" s="184" t="s">
        <v>206</v>
      </c>
      <c r="I63" s="123" t="s">
        <v>1034</v>
      </c>
    </row>
    <row r="64" spans="1:9" x14ac:dyDescent="0.25">
      <c r="A64" s="91"/>
      <c r="B64" s="89"/>
      <c r="C64" s="91"/>
      <c r="D64" s="91"/>
      <c r="E64" s="116"/>
      <c r="F64" s="171" t="s">
        <v>1032</v>
      </c>
      <c r="G64" s="171" t="s">
        <v>1033</v>
      </c>
      <c r="H64" s="129"/>
      <c r="I64" s="174" t="s">
        <v>1120</v>
      </c>
    </row>
    <row r="65" spans="1:9" ht="18.75" x14ac:dyDescent="0.45">
      <c r="A65" s="237">
        <v>29</v>
      </c>
      <c r="B65" s="146" t="s">
        <v>1024</v>
      </c>
      <c r="C65" s="238">
        <v>2100</v>
      </c>
      <c r="D65" s="238">
        <v>2100</v>
      </c>
      <c r="E65" s="123" t="s">
        <v>205</v>
      </c>
      <c r="F65" s="226" t="s">
        <v>194</v>
      </c>
      <c r="G65" s="226" t="s">
        <v>194</v>
      </c>
      <c r="H65" s="184" t="s">
        <v>206</v>
      </c>
      <c r="I65" s="123" t="s">
        <v>1036</v>
      </c>
    </row>
    <row r="66" spans="1:9" x14ac:dyDescent="0.25">
      <c r="A66" s="89"/>
      <c r="B66" s="89"/>
      <c r="C66" s="91"/>
      <c r="D66" s="91"/>
      <c r="E66" s="116"/>
      <c r="F66" s="171" t="s">
        <v>1035</v>
      </c>
      <c r="G66" s="171" t="s">
        <v>903</v>
      </c>
      <c r="H66" s="129"/>
      <c r="I66" s="174" t="s">
        <v>1120</v>
      </c>
    </row>
    <row r="67" spans="1:9" x14ac:dyDescent="0.25">
      <c r="A67" s="239">
        <v>30</v>
      </c>
      <c r="B67" s="96" t="s">
        <v>1025</v>
      </c>
      <c r="C67" s="241">
        <v>5295</v>
      </c>
      <c r="D67" s="241">
        <v>5295</v>
      </c>
      <c r="E67" s="85" t="s">
        <v>205</v>
      </c>
      <c r="F67" s="96" t="s">
        <v>1037</v>
      </c>
      <c r="G67" s="96" t="s">
        <v>1037</v>
      </c>
      <c r="H67" s="86" t="s">
        <v>206</v>
      </c>
      <c r="I67" s="122" t="s">
        <v>1042</v>
      </c>
    </row>
    <row r="68" spans="1:9" x14ac:dyDescent="0.25">
      <c r="A68" s="91"/>
      <c r="B68" s="89"/>
      <c r="C68" s="91"/>
      <c r="D68" s="91"/>
      <c r="E68" s="116"/>
      <c r="F68" s="171" t="s">
        <v>1038</v>
      </c>
      <c r="G68" s="171" t="s">
        <v>1039</v>
      </c>
      <c r="H68" s="126"/>
      <c r="I68" s="174" t="s">
        <v>1120</v>
      </c>
    </row>
    <row r="69" spans="1:9" ht="18.75" x14ac:dyDescent="0.45">
      <c r="A69" s="239">
        <v>31</v>
      </c>
      <c r="B69" s="96" t="s">
        <v>1026</v>
      </c>
      <c r="C69" s="241">
        <v>25000</v>
      </c>
      <c r="D69" s="241">
        <v>25000</v>
      </c>
      <c r="E69" s="85" t="s">
        <v>205</v>
      </c>
      <c r="F69" s="121" t="s">
        <v>255</v>
      </c>
      <c r="G69" s="121" t="s">
        <v>255</v>
      </c>
      <c r="H69" s="86" t="s">
        <v>206</v>
      </c>
      <c r="I69" s="122" t="s">
        <v>1043</v>
      </c>
    </row>
    <row r="70" spans="1:9" x14ac:dyDescent="0.25">
      <c r="A70" s="91"/>
      <c r="B70" s="89"/>
      <c r="C70" s="91"/>
      <c r="D70" s="91"/>
      <c r="E70" s="116"/>
      <c r="F70" s="171" t="s">
        <v>1040</v>
      </c>
      <c r="G70" s="171" t="s">
        <v>1041</v>
      </c>
      <c r="H70" s="129"/>
      <c r="I70" s="174" t="s">
        <v>1121</v>
      </c>
    </row>
    <row r="71" spans="1:9" ht="18.75" x14ac:dyDescent="0.45">
      <c r="A71" s="239">
        <v>32</v>
      </c>
      <c r="B71" s="96" t="s">
        <v>1028</v>
      </c>
      <c r="C71" s="241">
        <v>2000</v>
      </c>
      <c r="D71" s="241">
        <v>2000</v>
      </c>
      <c r="E71" s="85" t="s">
        <v>205</v>
      </c>
      <c r="F71" s="121" t="s">
        <v>253</v>
      </c>
      <c r="G71" s="121" t="s">
        <v>253</v>
      </c>
      <c r="H71" s="86" t="s">
        <v>206</v>
      </c>
      <c r="I71" s="85" t="s">
        <v>1044</v>
      </c>
    </row>
    <row r="72" spans="1:9" ht="18.75" x14ac:dyDescent="0.45">
      <c r="A72" s="91"/>
      <c r="B72" s="89"/>
      <c r="C72" s="91"/>
      <c r="D72" s="91"/>
      <c r="E72" s="116"/>
      <c r="F72" s="168" t="s">
        <v>987</v>
      </c>
      <c r="G72" s="168" t="s">
        <v>1008</v>
      </c>
      <c r="H72" s="129"/>
      <c r="I72" s="174" t="s">
        <v>1121</v>
      </c>
    </row>
    <row r="73" spans="1:9" ht="18.75" x14ac:dyDescent="0.45">
      <c r="A73" s="239">
        <v>33</v>
      </c>
      <c r="B73" s="96" t="s">
        <v>1029</v>
      </c>
      <c r="C73" s="241">
        <v>2000</v>
      </c>
      <c r="D73" s="241">
        <v>2000</v>
      </c>
      <c r="E73" s="85" t="s">
        <v>205</v>
      </c>
      <c r="F73" s="121" t="s">
        <v>253</v>
      </c>
      <c r="G73" s="121" t="s">
        <v>253</v>
      </c>
      <c r="H73" s="86" t="s">
        <v>206</v>
      </c>
      <c r="I73" s="85" t="s">
        <v>1045</v>
      </c>
    </row>
    <row r="74" spans="1:9" ht="18.75" x14ac:dyDescent="0.45">
      <c r="A74" s="91"/>
      <c r="B74" s="89"/>
      <c r="C74" s="91"/>
      <c r="D74" s="91"/>
      <c r="E74" s="89"/>
      <c r="F74" s="168" t="s">
        <v>987</v>
      </c>
      <c r="G74" s="168" t="s">
        <v>1008</v>
      </c>
      <c r="H74" s="129"/>
      <c r="I74" s="174" t="s">
        <v>1121</v>
      </c>
    </row>
    <row r="75" spans="1:9" ht="18.75" x14ac:dyDescent="0.45">
      <c r="A75" s="237">
        <v>34</v>
      </c>
      <c r="B75" s="146" t="s">
        <v>1030</v>
      </c>
      <c r="C75" s="238">
        <v>2000</v>
      </c>
      <c r="D75" s="238">
        <v>2000</v>
      </c>
      <c r="E75" s="123" t="s">
        <v>205</v>
      </c>
      <c r="F75" s="226" t="s">
        <v>253</v>
      </c>
      <c r="G75" s="226" t="s">
        <v>253</v>
      </c>
      <c r="H75" s="184" t="s">
        <v>206</v>
      </c>
      <c r="I75" s="123" t="s">
        <v>1046</v>
      </c>
    </row>
    <row r="76" spans="1:9" ht="18.75" x14ac:dyDescent="0.45">
      <c r="A76" s="91"/>
      <c r="B76" s="89"/>
      <c r="C76" s="91"/>
      <c r="D76" s="91"/>
      <c r="E76" s="116"/>
      <c r="F76" s="168" t="s">
        <v>987</v>
      </c>
      <c r="G76" s="168" t="s">
        <v>1008</v>
      </c>
      <c r="H76" s="129"/>
      <c r="I76" s="174" t="s">
        <v>1121</v>
      </c>
    </row>
    <row r="77" spans="1:9" x14ac:dyDescent="0.25">
      <c r="A77" s="239">
        <v>35</v>
      </c>
      <c r="B77" s="96" t="s">
        <v>1031</v>
      </c>
      <c r="C77" s="241">
        <v>171000</v>
      </c>
      <c r="D77" s="241">
        <v>171000</v>
      </c>
      <c r="E77" s="85" t="s">
        <v>205</v>
      </c>
      <c r="F77" s="96" t="s">
        <v>1047</v>
      </c>
      <c r="G77" s="96" t="s">
        <v>1047</v>
      </c>
      <c r="H77" s="86" t="s">
        <v>206</v>
      </c>
      <c r="I77" s="85" t="s">
        <v>1050</v>
      </c>
    </row>
    <row r="78" spans="1:9" x14ac:dyDescent="0.25">
      <c r="A78" s="91"/>
      <c r="B78" s="89"/>
      <c r="C78" s="91"/>
      <c r="D78" s="89"/>
      <c r="E78" s="89"/>
      <c r="F78" s="89" t="s">
        <v>1048</v>
      </c>
      <c r="G78" s="89" t="s">
        <v>1049</v>
      </c>
      <c r="H78" s="126"/>
      <c r="I78" s="174" t="s">
        <v>1122</v>
      </c>
    </row>
    <row r="79" spans="1:9" x14ac:dyDescent="0.25">
      <c r="A79" s="237">
        <v>36</v>
      </c>
      <c r="B79" s="220" t="s">
        <v>158</v>
      </c>
      <c r="C79" s="238">
        <v>5250</v>
      </c>
      <c r="D79" s="238">
        <v>5250</v>
      </c>
      <c r="E79" s="123" t="s">
        <v>205</v>
      </c>
      <c r="F79" s="146" t="s">
        <v>288</v>
      </c>
      <c r="G79" s="146" t="s">
        <v>288</v>
      </c>
      <c r="H79" s="86" t="s">
        <v>206</v>
      </c>
      <c r="I79" s="122" t="s">
        <v>1068</v>
      </c>
    </row>
    <row r="80" spans="1:9" x14ac:dyDescent="0.25">
      <c r="A80" s="91"/>
      <c r="B80" s="89"/>
      <c r="C80" s="89"/>
      <c r="D80" s="244"/>
      <c r="E80" s="89"/>
      <c r="F80" s="89" t="s">
        <v>1051</v>
      </c>
      <c r="G80" s="89" t="s">
        <v>1052</v>
      </c>
      <c r="H80" s="126"/>
      <c r="I80" s="174" t="s">
        <v>1123</v>
      </c>
    </row>
    <row r="81" spans="1:9" x14ac:dyDescent="0.25">
      <c r="A81" s="237">
        <v>37</v>
      </c>
      <c r="B81" s="146" t="s">
        <v>171</v>
      </c>
      <c r="C81" s="238">
        <v>1750</v>
      </c>
      <c r="D81" s="238">
        <v>1750</v>
      </c>
      <c r="E81" s="123" t="s">
        <v>205</v>
      </c>
      <c r="F81" s="146" t="s">
        <v>200</v>
      </c>
      <c r="G81" s="146" t="s">
        <v>200</v>
      </c>
      <c r="H81" s="86" t="s">
        <v>206</v>
      </c>
      <c r="I81" s="122" t="s">
        <v>1069</v>
      </c>
    </row>
    <row r="82" spans="1:9" x14ac:dyDescent="0.25">
      <c r="A82" s="91"/>
      <c r="B82" s="89"/>
      <c r="C82" s="91"/>
      <c r="D82" s="89"/>
      <c r="E82" s="89"/>
      <c r="F82" s="89" t="s">
        <v>1053</v>
      </c>
      <c r="G82" s="89" t="s">
        <v>912</v>
      </c>
      <c r="H82" s="129"/>
      <c r="I82" s="174" t="s">
        <v>1123</v>
      </c>
    </row>
    <row r="83" spans="1:9" x14ac:dyDescent="0.25">
      <c r="A83" s="239">
        <v>38</v>
      </c>
      <c r="B83" s="96" t="s">
        <v>1054</v>
      </c>
      <c r="C83" s="241">
        <v>52950</v>
      </c>
      <c r="D83" s="241">
        <v>52950</v>
      </c>
      <c r="E83" s="85" t="s">
        <v>205</v>
      </c>
      <c r="F83" s="96" t="s">
        <v>1055</v>
      </c>
      <c r="G83" s="96" t="s">
        <v>1055</v>
      </c>
      <c r="H83" s="86" t="s">
        <v>206</v>
      </c>
      <c r="I83" s="85" t="s">
        <v>1070</v>
      </c>
    </row>
    <row r="84" spans="1:9" x14ac:dyDescent="0.25">
      <c r="A84" s="91"/>
      <c r="B84" s="89"/>
      <c r="C84" s="91"/>
      <c r="D84" s="91"/>
      <c r="E84" s="89"/>
      <c r="F84" s="89" t="s">
        <v>1056</v>
      </c>
      <c r="G84" s="89" t="s">
        <v>1057</v>
      </c>
      <c r="H84" s="129"/>
      <c r="I84" s="174" t="s">
        <v>1123</v>
      </c>
    </row>
    <row r="85" spans="1:9" x14ac:dyDescent="0.25">
      <c r="A85" s="237">
        <v>39</v>
      </c>
      <c r="B85" s="146" t="s">
        <v>1058</v>
      </c>
      <c r="C85" s="238">
        <v>17650</v>
      </c>
      <c r="D85" s="238">
        <v>17650</v>
      </c>
      <c r="E85" s="123" t="s">
        <v>205</v>
      </c>
      <c r="F85" s="146" t="s">
        <v>1059</v>
      </c>
      <c r="G85" s="146" t="s">
        <v>1059</v>
      </c>
      <c r="H85" s="86" t="s">
        <v>206</v>
      </c>
      <c r="I85" s="85" t="s">
        <v>1071</v>
      </c>
    </row>
    <row r="86" spans="1:9" x14ac:dyDescent="0.25">
      <c r="A86" s="91"/>
      <c r="B86" s="89"/>
      <c r="C86" s="91"/>
      <c r="D86" s="89"/>
      <c r="E86" s="89"/>
      <c r="F86" s="89" t="s">
        <v>1060</v>
      </c>
      <c r="G86" s="89" t="s">
        <v>1061</v>
      </c>
      <c r="H86" s="129"/>
      <c r="I86" s="174" t="s">
        <v>1123</v>
      </c>
    </row>
    <row r="87" spans="1:9" ht="18.75" x14ac:dyDescent="0.25">
      <c r="A87" s="239">
        <v>40</v>
      </c>
      <c r="B87" s="96" t="s">
        <v>457</v>
      </c>
      <c r="C87" s="240">
        <v>200</v>
      </c>
      <c r="D87" s="240">
        <v>200</v>
      </c>
      <c r="E87" s="85" t="s">
        <v>205</v>
      </c>
      <c r="F87" s="227" t="s">
        <v>201</v>
      </c>
      <c r="G87" s="227" t="s">
        <v>201</v>
      </c>
      <c r="H87" s="184" t="s">
        <v>206</v>
      </c>
      <c r="I87" s="123" t="s">
        <v>1072</v>
      </c>
    </row>
    <row r="88" spans="1:9" x14ac:dyDescent="0.25">
      <c r="A88" s="91"/>
      <c r="B88" s="89"/>
      <c r="C88" s="91"/>
      <c r="D88" s="91"/>
      <c r="E88" s="89"/>
      <c r="F88" s="171" t="s">
        <v>1066</v>
      </c>
      <c r="G88" s="171" t="s">
        <v>1067</v>
      </c>
      <c r="H88" s="129"/>
      <c r="I88" s="174" t="s">
        <v>1123</v>
      </c>
    </row>
    <row r="89" spans="1:9" x14ac:dyDescent="0.25">
      <c r="A89" s="237">
        <v>41</v>
      </c>
      <c r="B89" s="146" t="s">
        <v>1062</v>
      </c>
      <c r="C89" s="242">
        <v>800</v>
      </c>
      <c r="D89" s="242">
        <v>800</v>
      </c>
      <c r="E89" s="123" t="s">
        <v>205</v>
      </c>
      <c r="F89" s="146" t="s">
        <v>186</v>
      </c>
      <c r="G89" s="146" t="s">
        <v>186</v>
      </c>
      <c r="H89" s="184" t="s">
        <v>206</v>
      </c>
      <c r="I89" s="123" t="s">
        <v>1073</v>
      </c>
    </row>
    <row r="90" spans="1:9" x14ac:dyDescent="0.25">
      <c r="A90" s="91"/>
      <c r="B90" s="89"/>
      <c r="C90" s="91"/>
      <c r="D90" s="91"/>
      <c r="E90" s="89"/>
      <c r="F90" s="171" t="s">
        <v>1032</v>
      </c>
      <c r="G90" s="171" t="s">
        <v>1033</v>
      </c>
      <c r="H90" s="126"/>
      <c r="I90" s="174" t="s">
        <v>1123</v>
      </c>
    </row>
    <row r="91" spans="1:9" ht="18.75" x14ac:dyDescent="0.25">
      <c r="A91" s="239">
        <v>41</v>
      </c>
      <c r="B91" s="96" t="s">
        <v>457</v>
      </c>
      <c r="C91" s="240">
        <v>200</v>
      </c>
      <c r="D91" s="240">
        <v>200</v>
      </c>
      <c r="E91" s="85" t="s">
        <v>205</v>
      </c>
      <c r="F91" s="227" t="s">
        <v>201</v>
      </c>
      <c r="G91" s="227" t="s">
        <v>201</v>
      </c>
      <c r="H91" s="184" t="s">
        <v>206</v>
      </c>
      <c r="I91" s="123" t="s">
        <v>1074</v>
      </c>
    </row>
    <row r="92" spans="1:9" x14ac:dyDescent="0.25">
      <c r="A92" s="91"/>
      <c r="B92" s="89"/>
      <c r="C92" s="91"/>
      <c r="D92" s="91"/>
      <c r="E92" s="89"/>
      <c r="F92" s="171" t="s">
        <v>1066</v>
      </c>
      <c r="G92" s="171" t="s">
        <v>1067</v>
      </c>
      <c r="H92" s="126"/>
      <c r="I92" s="174" t="s">
        <v>1123</v>
      </c>
    </row>
    <row r="93" spans="1:9" ht="18.75" x14ac:dyDescent="0.45">
      <c r="A93" s="239">
        <v>42</v>
      </c>
      <c r="B93" s="96" t="s">
        <v>1063</v>
      </c>
      <c r="C93" s="241">
        <v>9340</v>
      </c>
      <c r="D93" s="241">
        <v>9340</v>
      </c>
      <c r="E93" s="85" t="s">
        <v>205</v>
      </c>
      <c r="F93" s="121" t="s">
        <v>196</v>
      </c>
      <c r="G93" s="121" t="s">
        <v>196</v>
      </c>
      <c r="H93" s="184" t="s">
        <v>206</v>
      </c>
      <c r="I93" s="123" t="s">
        <v>1075</v>
      </c>
    </row>
    <row r="94" spans="1:9" x14ac:dyDescent="0.25">
      <c r="A94" s="89"/>
      <c r="B94" s="89"/>
      <c r="C94" s="89"/>
      <c r="D94" s="89"/>
      <c r="E94" s="89"/>
      <c r="F94" s="171" t="s">
        <v>1064</v>
      </c>
      <c r="G94" s="171" t="s">
        <v>1065</v>
      </c>
      <c r="H94" s="126"/>
      <c r="I94" s="174" t="s">
        <v>1123</v>
      </c>
    </row>
    <row r="95" spans="1:9" x14ac:dyDescent="0.25">
      <c r="A95" s="252"/>
      <c r="B95" s="252"/>
      <c r="C95" s="217">
        <f>SUM(C9:C94)</f>
        <v>2475205</v>
      </c>
      <c r="D95" s="252"/>
      <c r="E95" s="252"/>
      <c r="F95" s="252"/>
      <c r="G95" s="252"/>
      <c r="H95" s="253"/>
      <c r="I95" s="252"/>
    </row>
    <row r="97" spans="1:3" x14ac:dyDescent="0.25">
      <c r="A97" s="255">
        <v>1</v>
      </c>
      <c r="B97" s="71" t="s">
        <v>614</v>
      </c>
      <c r="C97" s="197">
        <f>C59</f>
        <v>1936000</v>
      </c>
    </row>
    <row r="99" spans="1:3" x14ac:dyDescent="0.25">
      <c r="A99" s="255">
        <v>41</v>
      </c>
      <c r="B99" s="71" t="s">
        <v>205</v>
      </c>
      <c r="C99" s="197">
        <f>C95-C97</f>
        <v>539205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horizontalDpi="1200" verticalDpi="1200" r:id="rId1"/>
  <rowBreaks count="1" manualBreakCount="1">
    <brk id="63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2243-5557-4807-947B-BF691D497E61}">
  <dimension ref="A2:J83"/>
  <sheetViews>
    <sheetView tabSelected="1" view="pageBreakPreview" topLeftCell="A45" zoomScale="60" zoomScaleNormal="100" workbookViewId="0">
      <selection activeCell="F10" sqref="F10"/>
    </sheetView>
  </sheetViews>
  <sheetFormatPr defaultColWidth="9.125" defaultRowHeight="15.75" x14ac:dyDescent="0.25"/>
  <cols>
    <col min="1" max="1" width="3.75" style="71" customWidth="1"/>
    <col min="2" max="2" width="24.25" style="71" customWidth="1"/>
    <col min="3" max="3" width="12.25" style="71" customWidth="1"/>
    <col min="4" max="4" width="13.75" style="71" customWidth="1"/>
    <col min="5" max="5" width="12.125" style="71" customWidth="1"/>
    <col min="6" max="6" width="22.625" style="71" customWidth="1"/>
    <col min="7" max="7" width="23.25" style="71" customWidth="1"/>
    <col min="8" max="8" width="25.25" style="94" customWidth="1"/>
    <col min="9" max="9" width="13.875" style="71" customWidth="1"/>
    <col min="10" max="16384" width="9.125" style="71"/>
  </cols>
  <sheetData>
    <row r="2" spans="1:9" x14ac:dyDescent="0.25">
      <c r="A2" s="346" t="s">
        <v>241</v>
      </c>
      <c r="B2" s="346"/>
      <c r="C2" s="346"/>
      <c r="D2" s="346"/>
      <c r="E2" s="346"/>
      <c r="F2" s="346"/>
      <c r="G2" s="346"/>
      <c r="H2" s="346"/>
      <c r="I2" s="346"/>
    </row>
    <row r="3" spans="1:9" x14ac:dyDescent="0.25">
      <c r="A3" s="346" t="s">
        <v>242</v>
      </c>
      <c r="B3" s="346"/>
      <c r="C3" s="346"/>
      <c r="D3" s="346"/>
      <c r="E3" s="346"/>
      <c r="F3" s="346"/>
      <c r="G3" s="346"/>
      <c r="H3" s="346"/>
      <c r="I3" s="346"/>
    </row>
    <row r="4" spans="1:9" x14ac:dyDescent="0.25">
      <c r="A4" s="346" t="s">
        <v>251</v>
      </c>
      <c r="B4" s="346"/>
      <c r="C4" s="346"/>
      <c r="D4" s="346"/>
      <c r="E4" s="346"/>
      <c r="F4" s="346"/>
      <c r="G4" s="346"/>
      <c r="H4" s="346"/>
      <c r="I4" s="346"/>
    </row>
    <row r="6" spans="1:9" x14ac:dyDescent="0.25">
      <c r="A6" s="347" t="s">
        <v>127</v>
      </c>
      <c r="B6" s="350" t="s">
        <v>128</v>
      </c>
      <c r="C6" s="72" t="s">
        <v>129</v>
      </c>
      <c r="D6" s="350" t="s">
        <v>130</v>
      </c>
      <c r="E6" s="350" t="s">
        <v>131</v>
      </c>
      <c r="F6" s="73" t="s">
        <v>132</v>
      </c>
      <c r="G6" s="73" t="s">
        <v>133</v>
      </c>
      <c r="H6" s="74" t="s">
        <v>134</v>
      </c>
      <c r="I6" s="73" t="s">
        <v>135</v>
      </c>
    </row>
    <row r="7" spans="1:9" x14ac:dyDescent="0.25">
      <c r="A7" s="348"/>
      <c r="B7" s="351"/>
      <c r="C7" s="75" t="s">
        <v>136</v>
      </c>
      <c r="D7" s="351"/>
      <c r="E7" s="351"/>
      <c r="F7" s="76" t="s">
        <v>137</v>
      </c>
      <c r="G7" s="76" t="s">
        <v>138</v>
      </c>
      <c r="H7" s="77" t="s">
        <v>139</v>
      </c>
      <c r="I7" s="76" t="s">
        <v>140</v>
      </c>
    </row>
    <row r="8" spans="1:9" x14ac:dyDescent="0.25">
      <c r="A8" s="349"/>
      <c r="B8" s="352"/>
      <c r="C8" s="78"/>
      <c r="D8" s="352"/>
      <c r="E8" s="352"/>
      <c r="F8" s="78"/>
      <c r="G8" s="79" t="s">
        <v>141</v>
      </c>
      <c r="H8" s="80"/>
      <c r="I8" s="79" t="s">
        <v>142</v>
      </c>
    </row>
    <row r="9" spans="1:9" ht="18.75" x14ac:dyDescent="0.45">
      <c r="A9" s="81">
        <v>1</v>
      </c>
      <c r="B9" s="70" t="s">
        <v>156</v>
      </c>
      <c r="C9" s="82">
        <v>5400</v>
      </c>
      <c r="D9" s="82">
        <v>5400</v>
      </c>
      <c r="E9" s="83" t="s">
        <v>205</v>
      </c>
      <c r="F9" s="69" t="s">
        <v>628</v>
      </c>
      <c r="G9" s="69" t="s">
        <v>628</v>
      </c>
      <c r="H9" s="84" t="s">
        <v>206</v>
      </c>
      <c r="I9" s="92" t="s">
        <v>207</v>
      </c>
    </row>
    <row r="10" spans="1:9" ht="18.75" x14ac:dyDescent="0.45">
      <c r="A10" s="133"/>
      <c r="B10" s="127"/>
      <c r="C10" s="97"/>
      <c r="D10" s="97"/>
      <c r="E10" s="135"/>
      <c r="F10" s="98" t="s">
        <v>721</v>
      </c>
      <c r="G10" s="98" t="s">
        <v>812</v>
      </c>
      <c r="H10" s="163"/>
      <c r="I10" s="141" t="s">
        <v>1106</v>
      </c>
    </row>
    <row r="11" spans="1:9" x14ac:dyDescent="0.25">
      <c r="A11" s="175">
        <v>2</v>
      </c>
      <c r="B11" s="215" t="s">
        <v>157</v>
      </c>
      <c r="C11" s="99">
        <v>1400</v>
      </c>
      <c r="D11" s="99">
        <v>1400</v>
      </c>
      <c r="E11" s="85" t="s">
        <v>205</v>
      </c>
      <c r="F11" s="96" t="s">
        <v>186</v>
      </c>
      <c r="G11" s="96" t="s">
        <v>186</v>
      </c>
      <c r="H11" s="86" t="s">
        <v>206</v>
      </c>
      <c r="I11" s="178" t="s">
        <v>208</v>
      </c>
    </row>
    <row r="12" spans="1:9" ht="18.75" x14ac:dyDescent="0.45">
      <c r="A12" s="133"/>
      <c r="B12" s="127"/>
      <c r="C12" s="97"/>
      <c r="D12" s="97"/>
      <c r="E12" s="185"/>
      <c r="F12" s="98" t="s">
        <v>762</v>
      </c>
      <c r="G12" s="98" t="s">
        <v>813</v>
      </c>
      <c r="H12" s="186"/>
      <c r="I12" s="141" t="s">
        <v>1106</v>
      </c>
    </row>
    <row r="13" spans="1:9" x14ac:dyDescent="0.25">
      <c r="A13" s="247">
        <v>3</v>
      </c>
      <c r="B13" s="146" t="s">
        <v>159</v>
      </c>
      <c r="C13" s="144">
        <v>1080</v>
      </c>
      <c r="D13" s="144">
        <v>1080</v>
      </c>
      <c r="E13" s="123" t="s">
        <v>205</v>
      </c>
      <c r="F13" s="143" t="s">
        <v>188</v>
      </c>
      <c r="G13" s="143" t="s">
        <v>188</v>
      </c>
      <c r="H13" s="184" t="s">
        <v>206</v>
      </c>
      <c r="I13" s="178" t="s">
        <v>210</v>
      </c>
    </row>
    <row r="14" spans="1:9" ht="18.75" x14ac:dyDescent="0.45">
      <c r="A14" s="133"/>
      <c r="B14" s="89"/>
      <c r="C14" s="180"/>
      <c r="D14" s="180"/>
      <c r="E14" s="116"/>
      <c r="F14" s="98" t="s">
        <v>779</v>
      </c>
      <c r="G14" s="98" t="s">
        <v>904</v>
      </c>
      <c r="H14" s="129"/>
      <c r="I14" s="141" t="s">
        <v>1107</v>
      </c>
    </row>
    <row r="15" spans="1:9" x14ac:dyDescent="0.25">
      <c r="A15" s="216">
        <v>4</v>
      </c>
      <c r="B15" s="96" t="s">
        <v>158</v>
      </c>
      <c r="C15" s="179">
        <v>3040</v>
      </c>
      <c r="D15" s="179">
        <v>3040</v>
      </c>
      <c r="E15" s="85" t="s">
        <v>205</v>
      </c>
      <c r="F15" s="150" t="s">
        <v>189</v>
      </c>
      <c r="G15" s="150" t="s">
        <v>189</v>
      </c>
      <c r="H15" s="86" t="s">
        <v>206</v>
      </c>
      <c r="I15" s="178" t="s">
        <v>211</v>
      </c>
    </row>
    <row r="16" spans="1:9" ht="18.75" x14ac:dyDescent="0.45">
      <c r="A16" s="133"/>
      <c r="B16" s="89"/>
      <c r="C16" s="181"/>
      <c r="D16" s="181"/>
      <c r="E16" s="116"/>
      <c r="F16" s="98" t="s">
        <v>780</v>
      </c>
      <c r="G16" s="98" t="s">
        <v>815</v>
      </c>
      <c r="H16" s="129"/>
      <c r="I16" s="141" t="s">
        <v>1107</v>
      </c>
    </row>
    <row r="17" spans="1:9" x14ac:dyDescent="0.25">
      <c r="A17" s="216">
        <v>5</v>
      </c>
      <c r="B17" s="188" t="s">
        <v>160</v>
      </c>
      <c r="C17" s="177">
        <v>9970</v>
      </c>
      <c r="D17" s="177">
        <v>9970</v>
      </c>
      <c r="E17" s="85" t="s">
        <v>205</v>
      </c>
      <c r="F17" s="150" t="s">
        <v>190</v>
      </c>
      <c r="G17" s="150" t="s">
        <v>190</v>
      </c>
      <c r="H17" s="86" t="s">
        <v>206</v>
      </c>
      <c r="I17" s="178" t="s">
        <v>212</v>
      </c>
    </row>
    <row r="18" spans="1:9" ht="18.75" x14ac:dyDescent="0.45">
      <c r="A18" s="133"/>
      <c r="B18" s="189"/>
      <c r="C18" s="125"/>
      <c r="D18" s="125"/>
      <c r="E18" s="116"/>
      <c r="F18" s="98" t="s">
        <v>781</v>
      </c>
      <c r="G18" s="98" t="s">
        <v>816</v>
      </c>
      <c r="H18" s="129"/>
      <c r="I18" s="141" t="s">
        <v>1108</v>
      </c>
    </row>
    <row r="19" spans="1:9" ht="18.75" x14ac:dyDescent="0.45">
      <c r="A19" s="216">
        <v>6</v>
      </c>
      <c r="B19" s="188" t="s">
        <v>161</v>
      </c>
      <c r="C19" s="177">
        <v>110100</v>
      </c>
      <c r="D19" s="177">
        <v>110100</v>
      </c>
      <c r="E19" s="85" t="s">
        <v>205</v>
      </c>
      <c r="F19" s="149" t="s">
        <v>191</v>
      </c>
      <c r="G19" s="149" t="s">
        <v>191</v>
      </c>
      <c r="H19" s="86" t="s">
        <v>206</v>
      </c>
      <c r="I19" s="178" t="s">
        <v>213</v>
      </c>
    </row>
    <row r="20" spans="1:9" ht="18.75" x14ac:dyDescent="0.45">
      <c r="A20" s="133"/>
      <c r="B20" s="189"/>
      <c r="C20" s="125"/>
      <c r="D20" s="125"/>
      <c r="E20" s="116"/>
      <c r="F20" s="98" t="s">
        <v>781</v>
      </c>
      <c r="G20" s="98" t="s">
        <v>816</v>
      </c>
      <c r="H20" s="129"/>
      <c r="I20" s="141" t="s">
        <v>1108</v>
      </c>
    </row>
    <row r="21" spans="1:9" ht="18.75" x14ac:dyDescent="0.45">
      <c r="A21" s="247">
        <v>7</v>
      </c>
      <c r="B21" s="212" t="s">
        <v>162</v>
      </c>
      <c r="C21" s="213">
        <v>5440</v>
      </c>
      <c r="D21" s="213">
        <v>5440</v>
      </c>
      <c r="E21" s="123" t="s">
        <v>205</v>
      </c>
      <c r="F21" s="214" t="s">
        <v>192</v>
      </c>
      <c r="G21" s="214" t="s">
        <v>192</v>
      </c>
      <c r="H21" s="184" t="s">
        <v>206</v>
      </c>
      <c r="I21" s="178" t="s">
        <v>214</v>
      </c>
    </row>
    <row r="22" spans="1:9" ht="18.75" x14ac:dyDescent="0.45">
      <c r="A22" s="133"/>
      <c r="B22" s="189"/>
      <c r="C22" s="125"/>
      <c r="D22" s="125"/>
      <c r="E22" s="116"/>
      <c r="F22" s="98" t="s">
        <v>782</v>
      </c>
      <c r="G22" s="98" t="s">
        <v>817</v>
      </c>
      <c r="H22" s="129"/>
      <c r="I22" s="141" t="s">
        <v>1109</v>
      </c>
    </row>
    <row r="23" spans="1:9" x14ac:dyDescent="0.25">
      <c r="A23" s="216">
        <v>8</v>
      </c>
      <c r="B23" s="96" t="s">
        <v>163</v>
      </c>
      <c r="C23" s="176">
        <v>2782</v>
      </c>
      <c r="D23" s="176">
        <v>2782</v>
      </c>
      <c r="E23" s="85" t="s">
        <v>205</v>
      </c>
      <c r="F23" s="96" t="s">
        <v>193</v>
      </c>
      <c r="G23" s="96" t="s">
        <v>193</v>
      </c>
      <c r="H23" s="86" t="s">
        <v>206</v>
      </c>
      <c r="I23" s="136" t="s">
        <v>215</v>
      </c>
    </row>
    <row r="24" spans="1:9" ht="18.75" x14ac:dyDescent="0.45">
      <c r="A24" s="133"/>
      <c r="B24" s="89"/>
      <c r="C24" s="90"/>
      <c r="D24" s="90"/>
      <c r="E24" s="116"/>
      <c r="F24" s="98" t="s">
        <v>783</v>
      </c>
      <c r="G24" s="98" t="s">
        <v>818</v>
      </c>
      <c r="H24" s="129"/>
      <c r="I24" s="141" t="s">
        <v>1110</v>
      </c>
    </row>
    <row r="25" spans="1:9" x14ac:dyDescent="0.25">
      <c r="A25" s="216">
        <v>9</v>
      </c>
      <c r="B25" s="96" t="s">
        <v>164</v>
      </c>
      <c r="C25" s="176">
        <v>375</v>
      </c>
      <c r="D25" s="176">
        <v>375</v>
      </c>
      <c r="E25" s="85" t="s">
        <v>205</v>
      </c>
      <c r="F25" s="96" t="s">
        <v>188</v>
      </c>
      <c r="G25" s="96" t="s">
        <v>188</v>
      </c>
      <c r="H25" s="86" t="s">
        <v>206</v>
      </c>
      <c r="I25" s="136" t="s">
        <v>216</v>
      </c>
    </row>
    <row r="26" spans="1:9" ht="18.75" x14ac:dyDescent="0.45">
      <c r="A26" s="133"/>
      <c r="B26" s="89"/>
      <c r="C26" s="90"/>
      <c r="D26" s="90"/>
      <c r="E26" s="116"/>
      <c r="F26" s="98" t="s">
        <v>784</v>
      </c>
      <c r="G26" s="98" t="s">
        <v>819</v>
      </c>
      <c r="H26" s="129"/>
      <c r="I26" s="141" t="s">
        <v>1110</v>
      </c>
    </row>
    <row r="27" spans="1:9" ht="18.75" x14ac:dyDescent="0.45">
      <c r="A27" s="247">
        <v>10</v>
      </c>
      <c r="B27" s="212" t="s">
        <v>165</v>
      </c>
      <c r="C27" s="183">
        <v>1400</v>
      </c>
      <c r="D27" s="183">
        <v>1400</v>
      </c>
      <c r="E27" s="123" t="s">
        <v>205</v>
      </c>
      <c r="F27" s="152" t="s">
        <v>194</v>
      </c>
      <c r="G27" s="152" t="s">
        <v>194</v>
      </c>
      <c r="H27" s="184" t="s">
        <v>206</v>
      </c>
      <c r="I27" s="142" t="s">
        <v>217</v>
      </c>
    </row>
    <row r="28" spans="1:9" ht="18.75" x14ac:dyDescent="0.45">
      <c r="A28" s="133"/>
      <c r="B28" s="189"/>
      <c r="C28" s="90"/>
      <c r="D28" s="90"/>
      <c r="E28" s="116"/>
      <c r="F28" s="98" t="s">
        <v>762</v>
      </c>
      <c r="G28" s="98" t="s">
        <v>813</v>
      </c>
      <c r="H28" s="129"/>
      <c r="I28" s="141" t="s">
        <v>1110</v>
      </c>
    </row>
    <row r="29" spans="1:9" ht="18.75" x14ac:dyDescent="0.45">
      <c r="A29" s="216">
        <v>11</v>
      </c>
      <c r="B29" s="149" t="s">
        <v>786</v>
      </c>
      <c r="C29" s="176">
        <v>1380</v>
      </c>
      <c r="D29" s="176">
        <v>1380</v>
      </c>
      <c r="E29" s="85" t="s">
        <v>205</v>
      </c>
      <c r="F29" s="149" t="s">
        <v>195</v>
      </c>
      <c r="G29" s="149" t="s">
        <v>195</v>
      </c>
      <c r="H29" s="86" t="s">
        <v>206</v>
      </c>
      <c r="I29" s="136" t="s">
        <v>218</v>
      </c>
    </row>
    <row r="30" spans="1:9" ht="18.75" x14ac:dyDescent="0.45">
      <c r="A30" s="133"/>
      <c r="B30" s="98"/>
      <c r="C30" s="90"/>
      <c r="D30" s="90"/>
      <c r="E30" s="116"/>
      <c r="F30" s="98" t="s">
        <v>810</v>
      </c>
      <c r="G30" s="98" t="s">
        <v>820</v>
      </c>
      <c r="H30" s="129"/>
      <c r="I30" s="141" t="s">
        <v>1110</v>
      </c>
    </row>
    <row r="31" spans="1:9" ht="18.75" x14ac:dyDescent="0.45">
      <c r="A31" s="216">
        <v>12</v>
      </c>
      <c r="B31" s="96" t="s">
        <v>785</v>
      </c>
      <c r="C31" s="176">
        <v>12550</v>
      </c>
      <c r="D31" s="176">
        <v>12550</v>
      </c>
      <c r="E31" s="85" t="s">
        <v>205</v>
      </c>
      <c r="F31" s="149" t="s">
        <v>196</v>
      </c>
      <c r="G31" s="149" t="s">
        <v>196</v>
      </c>
      <c r="H31" s="86" t="s">
        <v>206</v>
      </c>
      <c r="I31" s="136" t="s">
        <v>219</v>
      </c>
    </row>
    <row r="32" spans="1:9" ht="18.75" x14ac:dyDescent="0.45">
      <c r="A32" s="133"/>
      <c r="B32" s="89"/>
      <c r="C32" s="90"/>
      <c r="D32" s="90"/>
      <c r="E32" s="116"/>
      <c r="F32" s="98" t="s">
        <v>787</v>
      </c>
      <c r="G32" s="98" t="s">
        <v>821</v>
      </c>
      <c r="H32" s="129"/>
      <c r="I32" s="141" t="s">
        <v>1110</v>
      </c>
    </row>
    <row r="33" spans="1:10" ht="18.75" x14ac:dyDescent="0.45">
      <c r="A33" s="216">
        <v>13</v>
      </c>
      <c r="B33" s="149" t="s">
        <v>168</v>
      </c>
      <c r="C33" s="176">
        <v>3800</v>
      </c>
      <c r="D33" s="176">
        <v>3800</v>
      </c>
      <c r="E33" s="85" t="s">
        <v>205</v>
      </c>
      <c r="F33" s="149" t="s">
        <v>196</v>
      </c>
      <c r="G33" s="149" t="s">
        <v>196</v>
      </c>
      <c r="H33" s="86" t="s">
        <v>206</v>
      </c>
      <c r="I33" s="136" t="s">
        <v>220</v>
      </c>
    </row>
    <row r="34" spans="1:10" ht="18.75" x14ac:dyDescent="0.45">
      <c r="A34" s="133"/>
      <c r="B34" s="98"/>
      <c r="C34" s="90"/>
      <c r="D34" s="90"/>
      <c r="E34" s="116"/>
      <c r="F34" s="98" t="s">
        <v>733</v>
      </c>
      <c r="G34" s="98" t="s">
        <v>822</v>
      </c>
      <c r="H34" s="129"/>
      <c r="I34" s="141" t="s">
        <v>1110</v>
      </c>
    </row>
    <row r="35" spans="1:10" ht="18.75" x14ac:dyDescent="0.45">
      <c r="A35" s="216">
        <v>14</v>
      </c>
      <c r="B35" s="96" t="s">
        <v>169</v>
      </c>
      <c r="C35" s="176">
        <v>498000</v>
      </c>
      <c r="D35" s="176">
        <v>467100</v>
      </c>
      <c r="E35" s="85" t="s">
        <v>205</v>
      </c>
      <c r="F35" s="149" t="s">
        <v>197</v>
      </c>
      <c r="G35" s="149" t="s">
        <v>197</v>
      </c>
      <c r="H35" s="86" t="s">
        <v>206</v>
      </c>
      <c r="I35" s="136" t="s">
        <v>221</v>
      </c>
    </row>
    <row r="36" spans="1:10" ht="18.75" x14ac:dyDescent="0.45">
      <c r="A36" s="133"/>
      <c r="B36" s="89"/>
      <c r="C36" s="90"/>
      <c r="D36" s="90"/>
      <c r="E36" s="116"/>
      <c r="F36" s="98" t="s">
        <v>788</v>
      </c>
      <c r="G36" s="98" t="s">
        <v>823</v>
      </c>
      <c r="H36" s="129"/>
      <c r="I36" s="141" t="s">
        <v>1110</v>
      </c>
    </row>
    <row r="37" spans="1:10" x14ac:dyDescent="0.25">
      <c r="A37" s="247">
        <v>15</v>
      </c>
      <c r="B37" s="146" t="s">
        <v>170</v>
      </c>
      <c r="C37" s="183">
        <v>20995</v>
      </c>
      <c r="D37" s="183">
        <v>20995</v>
      </c>
      <c r="E37" s="123" t="s">
        <v>205</v>
      </c>
      <c r="F37" s="205" t="s">
        <v>190</v>
      </c>
      <c r="G37" s="205" t="s">
        <v>190</v>
      </c>
      <c r="H37" s="184" t="s">
        <v>206</v>
      </c>
      <c r="I37" s="142" t="s">
        <v>222</v>
      </c>
    </row>
    <row r="38" spans="1:10" ht="18.75" x14ac:dyDescent="0.45">
      <c r="A38" s="133"/>
      <c r="B38" s="89"/>
      <c r="C38" s="90"/>
      <c r="D38" s="90"/>
      <c r="E38" s="116"/>
      <c r="F38" s="98" t="s">
        <v>789</v>
      </c>
      <c r="G38" s="98" t="s">
        <v>824</v>
      </c>
      <c r="H38" s="129"/>
      <c r="I38" s="141" t="s">
        <v>1111</v>
      </c>
    </row>
    <row r="39" spans="1:10" ht="18.75" x14ac:dyDescent="0.45">
      <c r="A39" s="247">
        <v>16</v>
      </c>
      <c r="B39" s="206" t="s">
        <v>790</v>
      </c>
      <c r="C39" s="207">
        <v>57780</v>
      </c>
      <c r="D39" s="207">
        <v>57780</v>
      </c>
      <c r="E39" s="208" t="s">
        <v>205</v>
      </c>
      <c r="F39" s="209" t="s">
        <v>198</v>
      </c>
      <c r="G39" s="209" t="s">
        <v>198</v>
      </c>
      <c r="H39" s="210" t="s">
        <v>206</v>
      </c>
      <c r="I39" s="211" t="s">
        <v>223</v>
      </c>
    </row>
    <row r="40" spans="1:10" ht="18.75" x14ac:dyDescent="0.45">
      <c r="A40" s="133"/>
      <c r="B40" s="89"/>
      <c r="C40" s="90"/>
      <c r="D40" s="90"/>
      <c r="E40" s="116"/>
      <c r="F40" s="98" t="s">
        <v>811</v>
      </c>
      <c r="G40" s="98" t="s">
        <v>825</v>
      </c>
      <c r="H40" s="129"/>
      <c r="I40" s="141" t="s">
        <v>1111</v>
      </c>
    </row>
    <row r="41" spans="1:10" ht="18.75" x14ac:dyDescent="0.45">
      <c r="A41" s="216">
        <v>17</v>
      </c>
      <c r="B41" s="96" t="s">
        <v>791</v>
      </c>
      <c r="C41" s="176">
        <v>3600</v>
      </c>
      <c r="D41" s="176">
        <v>3600</v>
      </c>
      <c r="E41" s="85" t="s">
        <v>205</v>
      </c>
      <c r="F41" s="149" t="s">
        <v>199</v>
      </c>
      <c r="G41" s="149" t="s">
        <v>199</v>
      </c>
      <c r="H41" s="86" t="s">
        <v>206</v>
      </c>
      <c r="I41" s="136" t="s">
        <v>224</v>
      </c>
      <c r="J41" s="108"/>
    </row>
    <row r="42" spans="1:10" ht="18.75" x14ac:dyDescent="0.45">
      <c r="A42" s="133"/>
      <c r="B42" s="89"/>
      <c r="C42" s="90"/>
      <c r="D42" s="90"/>
      <c r="E42" s="116"/>
      <c r="F42" s="98" t="s">
        <v>792</v>
      </c>
      <c r="G42" s="98" t="s">
        <v>826</v>
      </c>
      <c r="H42" s="129"/>
      <c r="I42" s="141" t="s">
        <v>1112</v>
      </c>
      <c r="J42" s="108"/>
    </row>
    <row r="43" spans="1:10" x14ac:dyDescent="0.25">
      <c r="A43" s="247">
        <v>18</v>
      </c>
      <c r="B43" s="146" t="s">
        <v>158</v>
      </c>
      <c r="C43" s="144">
        <v>4175</v>
      </c>
      <c r="D43" s="144">
        <v>4175</v>
      </c>
      <c r="E43" s="123" t="s">
        <v>205</v>
      </c>
      <c r="F43" s="205" t="s">
        <v>189</v>
      </c>
      <c r="G43" s="205" t="s">
        <v>189</v>
      </c>
      <c r="H43" s="184" t="s">
        <v>206</v>
      </c>
      <c r="I43" s="92" t="s">
        <v>225</v>
      </c>
      <c r="J43" s="108"/>
    </row>
    <row r="44" spans="1:10" ht="18.75" x14ac:dyDescent="0.45">
      <c r="A44" s="133"/>
      <c r="B44" s="89"/>
      <c r="C44" s="97"/>
      <c r="D44" s="97"/>
      <c r="E44" s="116"/>
      <c r="F44" s="98" t="s">
        <v>793</v>
      </c>
      <c r="G44" s="98" t="s">
        <v>827</v>
      </c>
      <c r="H44" s="129"/>
      <c r="I44" s="141" t="s">
        <v>1112</v>
      </c>
      <c r="J44" s="108"/>
    </row>
    <row r="45" spans="1:10" x14ac:dyDescent="0.25">
      <c r="A45" s="216">
        <v>19</v>
      </c>
      <c r="B45" s="96" t="s">
        <v>171</v>
      </c>
      <c r="C45" s="176">
        <v>6560</v>
      </c>
      <c r="D45" s="176">
        <v>6560</v>
      </c>
      <c r="E45" s="85" t="s">
        <v>205</v>
      </c>
      <c r="F45" s="150" t="s">
        <v>200</v>
      </c>
      <c r="G45" s="150" t="s">
        <v>200</v>
      </c>
      <c r="H45" s="86" t="s">
        <v>206</v>
      </c>
      <c r="I45" s="136" t="s">
        <v>226</v>
      </c>
      <c r="J45" s="108"/>
    </row>
    <row r="46" spans="1:10" ht="18.75" x14ac:dyDescent="0.45">
      <c r="A46" s="133"/>
      <c r="B46" s="89"/>
      <c r="C46" s="90"/>
      <c r="D46" s="90"/>
      <c r="E46" s="116"/>
      <c r="F46" s="98" t="s">
        <v>794</v>
      </c>
      <c r="G46" s="98" t="s">
        <v>828</v>
      </c>
      <c r="H46" s="129"/>
      <c r="I46" s="141" t="s">
        <v>1112</v>
      </c>
      <c r="J46" s="108"/>
    </row>
    <row r="47" spans="1:10" x14ac:dyDescent="0.25">
      <c r="A47" s="216">
        <v>20</v>
      </c>
      <c r="B47" s="96" t="s">
        <v>159</v>
      </c>
      <c r="C47" s="99">
        <v>1040</v>
      </c>
      <c r="D47" s="99">
        <v>1040</v>
      </c>
      <c r="E47" s="85" t="s">
        <v>205</v>
      </c>
      <c r="F47" s="150" t="s">
        <v>200</v>
      </c>
      <c r="G47" s="150" t="s">
        <v>200</v>
      </c>
      <c r="H47" s="86" t="s">
        <v>206</v>
      </c>
      <c r="I47" s="136" t="s">
        <v>227</v>
      </c>
      <c r="J47" s="108"/>
    </row>
    <row r="48" spans="1:10" ht="18.75" x14ac:dyDescent="0.45">
      <c r="A48" s="133"/>
      <c r="B48" s="89"/>
      <c r="C48" s="97"/>
      <c r="D48" s="97"/>
      <c r="E48" s="116"/>
      <c r="F48" s="98" t="s">
        <v>795</v>
      </c>
      <c r="G48" s="98" t="s">
        <v>829</v>
      </c>
      <c r="H48" s="129"/>
      <c r="I48" s="141" t="s">
        <v>1112</v>
      </c>
      <c r="J48" s="108"/>
    </row>
    <row r="49" spans="1:10" ht="18.75" x14ac:dyDescent="0.25">
      <c r="A49" s="216">
        <v>21</v>
      </c>
      <c r="B49" s="96" t="s">
        <v>172</v>
      </c>
      <c r="C49" s="176">
        <v>1350</v>
      </c>
      <c r="D49" s="176">
        <v>1350</v>
      </c>
      <c r="E49" s="85" t="s">
        <v>205</v>
      </c>
      <c r="F49" s="192" t="s">
        <v>201</v>
      </c>
      <c r="G49" s="192" t="s">
        <v>201</v>
      </c>
      <c r="H49" s="86" t="s">
        <v>206</v>
      </c>
      <c r="I49" s="136" t="s">
        <v>228</v>
      </c>
      <c r="J49" s="108"/>
    </row>
    <row r="50" spans="1:10" ht="18.75" x14ac:dyDescent="0.45">
      <c r="A50" s="133"/>
      <c r="B50" s="89"/>
      <c r="C50" s="90"/>
      <c r="D50" s="90"/>
      <c r="E50" s="116"/>
      <c r="F50" s="98" t="s">
        <v>796</v>
      </c>
      <c r="G50" s="98" t="s">
        <v>830</v>
      </c>
      <c r="H50" s="129"/>
      <c r="I50" s="141" t="s">
        <v>1112</v>
      </c>
      <c r="J50" s="108"/>
    </row>
    <row r="51" spans="1:10" ht="18.75" x14ac:dyDescent="0.45">
      <c r="A51" s="216">
        <v>22</v>
      </c>
      <c r="B51" s="96" t="s">
        <v>173</v>
      </c>
      <c r="C51" s="190">
        <v>600</v>
      </c>
      <c r="D51" s="190">
        <v>600</v>
      </c>
      <c r="E51" s="85" t="s">
        <v>205</v>
      </c>
      <c r="F51" s="153" t="s">
        <v>192</v>
      </c>
      <c r="G51" s="153" t="s">
        <v>192</v>
      </c>
      <c r="H51" s="86" t="s">
        <v>206</v>
      </c>
      <c r="I51" s="88" t="s">
        <v>229</v>
      </c>
      <c r="J51" s="108"/>
    </row>
    <row r="52" spans="1:10" ht="18.75" x14ac:dyDescent="0.45">
      <c r="A52" s="133"/>
      <c r="B52" s="89"/>
      <c r="C52" s="191"/>
      <c r="D52" s="191"/>
      <c r="E52" s="116"/>
      <c r="F52" s="98" t="s">
        <v>797</v>
      </c>
      <c r="G52" s="98" t="s">
        <v>831</v>
      </c>
      <c r="H52" s="129"/>
      <c r="I52" s="141" t="s">
        <v>1112</v>
      </c>
      <c r="J52" s="108"/>
    </row>
    <row r="53" spans="1:10" ht="18.75" x14ac:dyDescent="0.45">
      <c r="A53" s="247">
        <v>23</v>
      </c>
      <c r="B53" s="146" t="s">
        <v>174</v>
      </c>
      <c r="C53" s="183">
        <v>1410</v>
      </c>
      <c r="D53" s="183">
        <v>1410</v>
      </c>
      <c r="E53" s="123" t="s">
        <v>205</v>
      </c>
      <c r="F53" s="152" t="s">
        <v>195</v>
      </c>
      <c r="G53" s="152" t="s">
        <v>195</v>
      </c>
      <c r="H53" s="184" t="s">
        <v>206</v>
      </c>
      <c r="I53" s="142" t="s">
        <v>230</v>
      </c>
      <c r="J53" s="108"/>
    </row>
    <row r="54" spans="1:10" ht="18.75" x14ac:dyDescent="0.45">
      <c r="A54" s="133"/>
      <c r="B54" s="89"/>
      <c r="C54" s="90"/>
      <c r="D54" s="90"/>
      <c r="E54" s="116"/>
      <c r="F54" s="98" t="s">
        <v>798</v>
      </c>
      <c r="G54" s="98" t="s">
        <v>832</v>
      </c>
      <c r="H54" s="129"/>
      <c r="I54" s="141" t="s">
        <v>1112</v>
      </c>
      <c r="J54" s="108"/>
    </row>
    <row r="55" spans="1:10" ht="18.75" x14ac:dyDescent="0.45">
      <c r="A55" s="216">
        <v>24</v>
      </c>
      <c r="B55" s="96" t="s">
        <v>175</v>
      </c>
      <c r="C55" s="176">
        <v>7100</v>
      </c>
      <c r="D55" s="176">
        <v>7100</v>
      </c>
      <c r="E55" s="85" t="s">
        <v>205</v>
      </c>
      <c r="F55" s="153" t="s">
        <v>192</v>
      </c>
      <c r="G55" s="153" t="s">
        <v>192</v>
      </c>
      <c r="H55" s="86" t="s">
        <v>206</v>
      </c>
      <c r="I55" s="136" t="s">
        <v>231</v>
      </c>
      <c r="J55" s="108"/>
    </row>
    <row r="56" spans="1:10" ht="18.75" x14ac:dyDescent="0.45">
      <c r="A56" s="133"/>
      <c r="B56" s="89"/>
      <c r="C56" s="90"/>
      <c r="D56" s="90"/>
      <c r="E56" s="116"/>
      <c r="F56" s="98" t="s">
        <v>734</v>
      </c>
      <c r="G56" s="98" t="s">
        <v>833</v>
      </c>
      <c r="H56" s="129"/>
      <c r="I56" s="141" t="s">
        <v>1112</v>
      </c>
      <c r="J56" s="108"/>
    </row>
    <row r="57" spans="1:10" x14ac:dyDescent="0.25">
      <c r="A57" s="216">
        <v>25</v>
      </c>
      <c r="B57" s="96" t="s">
        <v>176</v>
      </c>
      <c r="C57" s="176">
        <v>76800</v>
      </c>
      <c r="D57" s="176">
        <v>76800</v>
      </c>
      <c r="E57" s="85" t="s">
        <v>205</v>
      </c>
      <c r="F57" s="96" t="s">
        <v>202</v>
      </c>
      <c r="G57" s="96" t="s">
        <v>202</v>
      </c>
      <c r="H57" s="86" t="s">
        <v>206</v>
      </c>
      <c r="I57" s="136" t="s">
        <v>232</v>
      </c>
      <c r="J57" s="108"/>
    </row>
    <row r="58" spans="1:10" ht="18.75" x14ac:dyDescent="0.45">
      <c r="A58" s="133"/>
      <c r="B58" s="89"/>
      <c r="C58" s="90"/>
      <c r="D58" s="90"/>
      <c r="E58" s="116"/>
      <c r="F58" s="98" t="s">
        <v>799</v>
      </c>
      <c r="G58" s="98" t="s">
        <v>834</v>
      </c>
      <c r="H58" s="129"/>
      <c r="I58" s="141" t="s">
        <v>1112</v>
      </c>
      <c r="J58" s="108"/>
    </row>
    <row r="59" spans="1:10" x14ac:dyDescent="0.25">
      <c r="A59" s="216">
        <v>26</v>
      </c>
      <c r="B59" s="96" t="s">
        <v>177</v>
      </c>
      <c r="C59" s="176">
        <v>9100</v>
      </c>
      <c r="D59" s="176">
        <v>9100</v>
      </c>
      <c r="E59" s="85" t="s">
        <v>205</v>
      </c>
      <c r="F59" s="204" t="s">
        <v>190</v>
      </c>
      <c r="G59" s="204" t="s">
        <v>190</v>
      </c>
      <c r="H59" s="86" t="s">
        <v>206</v>
      </c>
      <c r="I59" s="136" t="s">
        <v>233</v>
      </c>
      <c r="J59" s="108"/>
    </row>
    <row r="60" spans="1:10" ht="18.75" x14ac:dyDescent="0.45">
      <c r="A60" s="133"/>
      <c r="B60" s="89"/>
      <c r="C60" s="90"/>
      <c r="D60" s="90"/>
      <c r="E60" s="116"/>
      <c r="F60" s="98" t="s">
        <v>800</v>
      </c>
      <c r="G60" s="98" t="s">
        <v>835</v>
      </c>
      <c r="H60" s="129"/>
      <c r="I60" s="141" t="s">
        <v>1113</v>
      </c>
      <c r="J60" s="108"/>
    </row>
    <row r="61" spans="1:10" x14ac:dyDescent="0.25">
      <c r="A61" s="216">
        <v>27</v>
      </c>
      <c r="B61" s="96" t="s">
        <v>178</v>
      </c>
      <c r="C61" s="176">
        <v>44100</v>
      </c>
      <c r="D61" s="176">
        <v>44100</v>
      </c>
      <c r="E61" s="85" t="s">
        <v>205</v>
      </c>
      <c r="F61" s="96" t="s">
        <v>203</v>
      </c>
      <c r="G61" s="96" t="s">
        <v>203</v>
      </c>
      <c r="H61" s="86" t="s">
        <v>206</v>
      </c>
      <c r="I61" s="136" t="s">
        <v>234</v>
      </c>
      <c r="J61" s="108"/>
    </row>
    <row r="62" spans="1:10" ht="18.75" x14ac:dyDescent="0.45">
      <c r="A62" s="133"/>
      <c r="B62" s="89"/>
      <c r="C62" s="90"/>
      <c r="D62" s="90"/>
      <c r="E62" s="116"/>
      <c r="F62" s="98" t="s">
        <v>801</v>
      </c>
      <c r="G62" s="98" t="s">
        <v>836</v>
      </c>
      <c r="H62" s="129"/>
      <c r="I62" s="141" t="s">
        <v>1113</v>
      </c>
      <c r="J62" s="108"/>
    </row>
    <row r="63" spans="1:10" x14ac:dyDescent="0.25">
      <c r="A63" s="216">
        <v>28</v>
      </c>
      <c r="B63" s="96" t="s">
        <v>179</v>
      </c>
      <c r="C63" s="176">
        <v>7570</v>
      </c>
      <c r="D63" s="176">
        <v>7570</v>
      </c>
      <c r="E63" s="85" t="s">
        <v>205</v>
      </c>
      <c r="F63" s="96" t="s">
        <v>204</v>
      </c>
      <c r="G63" s="96" t="s">
        <v>204</v>
      </c>
      <c r="H63" s="86" t="s">
        <v>206</v>
      </c>
      <c r="I63" s="136" t="s">
        <v>235</v>
      </c>
      <c r="J63" s="108"/>
    </row>
    <row r="64" spans="1:10" ht="18.75" x14ac:dyDescent="0.45">
      <c r="A64" s="133"/>
      <c r="B64" s="89"/>
      <c r="C64" s="90"/>
      <c r="D64" s="90"/>
      <c r="E64" s="116"/>
      <c r="F64" s="98" t="s">
        <v>802</v>
      </c>
      <c r="G64" s="98" t="s">
        <v>837</v>
      </c>
      <c r="H64" s="129"/>
      <c r="I64" s="141" t="s">
        <v>1114</v>
      </c>
      <c r="J64" s="108"/>
    </row>
    <row r="65" spans="1:10" x14ac:dyDescent="0.25">
      <c r="A65" s="216">
        <v>29</v>
      </c>
      <c r="B65" s="96" t="s">
        <v>180</v>
      </c>
      <c r="C65" s="176">
        <v>4966.7700000000004</v>
      </c>
      <c r="D65" s="176">
        <v>4966.7700000000004</v>
      </c>
      <c r="E65" s="85" t="s">
        <v>205</v>
      </c>
      <c r="F65" s="96" t="s">
        <v>204</v>
      </c>
      <c r="G65" s="96" t="s">
        <v>204</v>
      </c>
      <c r="H65" s="86" t="s">
        <v>206</v>
      </c>
      <c r="I65" s="136" t="s">
        <v>236</v>
      </c>
      <c r="J65" s="108"/>
    </row>
    <row r="66" spans="1:10" ht="18.75" x14ac:dyDescent="0.45">
      <c r="A66" s="133"/>
      <c r="B66" s="89"/>
      <c r="C66" s="90"/>
      <c r="D66" s="90"/>
      <c r="E66" s="116"/>
      <c r="F66" s="98" t="s">
        <v>803</v>
      </c>
      <c r="G66" s="98" t="s">
        <v>838</v>
      </c>
      <c r="H66" s="129"/>
      <c r="I66" s="141" t="s">
        <v>1114</v>
      </c>
      <c r="J66" s="108"/>
    </row>
    <row r="67" spans="1:10" x14ac:dyDescent="0.25">
      <c r="A67" s="247">
        <v>30</v>
      </c>
      <c r="B67" s="146" t="s">
        <v>181</v>
      </c>
      <c r="C67" s="183">
        <v>184.32</v>
      </c>
      <c r="D67" s="183">
        <v>184.32</v>
      </c>
      <c r="E67" s="123" t="s">
        <v>205</v>
      </c>
      <c r="F67" s="146" t="s">
        <v>204</v>
      </c>
      <c r="G67" s="146" t="s">
        <v>204</v>
      </c>
      <c r="H67" s="184" t="s">
        <v>206</v>
      </c>
      <c r="I67" s="142" t="s">
        <v>237</v>
      </c>
      <c r="J67" s="108"/>
    </row>
    <row r="68" spans="1:10" ht="18.75" x14ac:dyDescent="0.45">
      <c r="A68" s="133"/>
      <c r="B68" s="89"/>
      <c r="C68" s="90"/>
      <c r="D68" s="90"/>
      <c r="E68" s="116"/>
      <c r="F68" s="98" t="s">
        <v>804</v>
      </c>
      <c r="G68" s="98" t="s">
        <v>839</v>
      </c>
      <c r="H68" s="129"/>
      <c r="I68" s="141" t="s">
        <v>1114</v>
      </c>
      <c r="J68" s="108"/>
    </row>
    <row r="69" spans="1:10" x14ac:dyDescent="0.25">
      <c r="A69" s="216">
        <v>31</v>
      </c>
      <c r="B69" s="96" t="s">
        <v>182</v>
      </c>
      <c r="C69" s="176">
        <v>7096.4</v>
      </c>
      <c r="D69" s="176">
        <v>7096.4</v>
      </c>
      <c r="E69" s="85" t="s">
        <v>205</v>
      </c>
      <c r="F69" s="96" t="s">
        <v>204</v>
      </c>
      <c r="G69" s="96" t="s">
        <v>204</v>
      </c>
      <c r="H69" s="86" t="s">
        <v>206</v>
      </c>
      <c r="I69" s="136" t="s">
        <v>238</v>
      </c>
      <c r="J69" s="108"/>
    </row>
    <row r="70" spans="1:10" x14ac:dyDescent="0.25">
      <c r="A70" s="133"/>
      <c r="B70" s="89"/>
      <c r="C70" s="90"/>
      <c r="D70" s="90"/>
      <c r="E70" s="116"/>
      <c r="F70" s="89" t="s">
        <v>809</v>
      </c>
      <c r="G70" s="89" t="s">
        <v>840</v>
      </c>
      <c r="H70" s="129"/>
      <c r="I70" s="141" t="s">
        <v>1114</v>
      </c>
      <c r="J70" s="108"/>
    </row>
    <row r="71" spans="1:10" x14ac:dyDescent="0.25">
      <c r="A71" s="216">
        <v>32</v>
      </c>
      <c r="B71" s="96" t="s">
        <v>183</v>
      </c>
      <c r="C71" s="176">
        <v>7545</v>
      </c>
      <c r="D71" s="176">
        <v>7545</v>
      </c>
      <c r="E71" s="85" t="s">
        <v>205</v>
      </c>
      <c r="F71" s="96" t="s">
        <v>204</v>
      </c>
      <c r="G71" s="96" t="s">
        <v>204</v>
      </c>
      <c r="H71" s="86" t="s">
        <v>206</v>
      </c>
      <c r="I71" s="136" t="s">
        <v>239</v>
      </c>
      <c r="J71" s="108"/>
    </row>
    <row r="72" spans="1:10" x14ac:dyDescent="0.25">
      <c r="A72" s="133"/>
      <c r="B72" s="89"/>
      <c r="C72" s="90"/>
      <c r="D72" s="90"/>
      <c r="E72" s="116"/>
      <c r="F72" s="89" t="s">
        <v>808</v>
      </c>
      <c r="G72" s="89" t="s">
        <v>841</v>
      </c>
      <c r="H72" s="129"/>
      <c r="I72" s="141" t="s">
        <v>1114</v>
      </c>
      <c r="J72" s="108"/>
    </row>
    <row r="73" spans="1:10" x14ac:dyDescent="0.25">
      <c r="A73" s="216">
        <v>33</v>
      </c>
      <c r="B73" s="96" t="s">
        <v>184</v>
      </c>
      <c r="C73" s="176">
        <v>15469.6</v>
      </c>
      <c r="D73" s="176">
        <v>15469.6</v>
      </c>
      <c r="E73" s="85" t="s">
        <v>205</v>
      </c>
      <c r="F73" s="96" t="s">
        <v>204</v>
      </c>
      <c r="G73" s="96" t="s">
        <v>204</v>
      </c>
      <c r="H73" s="86" t="s">
        <v>206</v>
      </c>
      <c r="I73" s="136" t="s">
        <v>240</v>
      </c>
      <c r="J73" s="108"/>
    </row>
    <row r="74" spans="1:10" x14ac:dyDescent="0.25">
      <c r="A74" s="133"/>
      <c r="B74" s="89"/>
      <c r="C74" s="90"/>
      <c r="D74" s="90"/>
      <c r="E74" s="116"/>
      <c r="F74" s="89" t="s">
        <v>807</v>
      </c>
      <c r="G74" s="89" t="s">
        <v>842</v>
      </c>
      <c r="H74" s="129"/>
      <c r="I74" s="141" t="s">
        <v>1114</v>
      </c>
      <c r="J74" s="108"/>
    </row>
    <row r="75" spans="1:10" ht="18.75" x14ac:dyDescent="0.45">
      <c r="A75" s="216">
        <v>34</v>
      </c>
      <c r="B75" s="96" t="s">
        <v>619</v>
      </c>
      <c r="C75" s="203">
        <v>2665000</v>
      </c>
      <c r="D75" s="203">
        <v>2165993.1</v>
      </c>
      <c r="E75" s="136" t="s">
        <v>614</v>
      </c>
      <c r="F75" s="149" t="s">
        <v>623</v>
      </c>
      <c r="G75" s="149" t="s">
        <v>623</v>
      </c>
      <c r="H75" s="86" t="s">
        <v>1127</v>
      </c>
      <c r="I75" s="136" t="s">
        <v>618</v>
      </c>
      <c r="J75" s="108"/>
    </row>
    <row r="76" spans="1:10" x14ac:dyDescent="0.25">
      <c r="A76" s="133"/>
      <c r="B76" s="89"/>
      <c r="C76" s="134"/>
      <c r="D76" s="134"/>
      <c r="E76" s="91"/>
      <c r="F76" s="89" t="s">
        <v>806</v>
      </c>
      <c r="G76" s="89" t="s">
        <v>843</v>
      </c>
      <c r="H76" s="129"/>
      <c r="I76" s="91" t="s">
        <v>1115</v>
      </c>
      <c r="J76" s="108"/>
    </row>
    <row r="77" spans="1:10" ht="18.75" x14ac:dyDescent="0.45">
      <c r="A77" s="248">
        <v>35</v>
      </c>
      <c r="B77" s="102" t="s">
        <v>620</v>
      </c>
      <c r="C77" s="198">
        <v>408000</v>
      </c>
      <c r="D77" s="199">
        <v>402173.71</v>
      </c>
      <c r="E77" s="200" t="s">
        <v>205</v>
      </c>
      <c r="F77" s="201" t="s">
        <v>623</v>
      </c>
      <c r="G77" s="201" t="s">
        <v>623</v>
      </c>
      <c r="H77" s="202" t="s">
        <v>206</v>
      </c>
      <c r="I77" s="200" t="s">
        <v>621</v>
      </c>
      <c r="J77" s="108"/>
    </row>
    <row r="78" spans="1:10" x14ac:dyDescent="0.25">
      <c r="A78" s="133"/>
      <c r="B78" s="89"/>
      <c r="C78" s="134"/>
      <c r="D78" s="134"/>
      <c r="E78" s="91"/>
      <c r="F78" s="89" t="s">
        <v>805</v>
      </c>
      <c r="G78" s="89" t="s">
        <v>844</v>
      </c>
      <c r="H78" s="129"/>
      <c r="I78" s="91" t="s">
        <v>1115</v>
      </c>
    </row>
    <row r="79" spans="1:10" x14ac:dyDescent="0.25">
      <c r="A79" s="252"/>
      <c r="B79" s="252"/>
      <c r="C79" s="217">
        <f>SUM(C9:C78)</f>
        <v>4007159.09</v>
      </c>
      <c r="D79" s="217"/>
      <c r="E79" s="252"/>
      <c r="F79" s="252"/>
      <c r="G79" s="252"/>
      <c r="H79" s="253"/>
      <c r="I79" s="252"/>
    </row>
    <row r="81" spans="1:3" x14ac:dyDescent="0.25">
      <c r="A81" s="255">
        <v>1</v>
      </c>
      <c r="B81" s="71" t="s">
        <v>614</v>
      </c>
      <c r="C81" s="254">
        <f>C75</f>
        <v>2665000</v>
      </c>
    </row>
    <row r="83" spans="1:3" x14ac:dyDescent="0.25">
      <c r="A83" s="255">
        <v>34</v>
      </c>
      <c r="B83" s="71" t="s">
        <v>205</v>
      </c>
      <c r="C83" s="254">
        <f>C79-C81</f>
        <v>1342159.0899999999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horizontalDpi="1200" verticalDpi="1200" r:id="rId1"/>
  <rowBreaks count="1" manualBreakCount="1">
    <brk id="33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E830-CD29-43F6-802E-694536A148D2}">
  <dimension ref="A2:I131"/>
  <sheetViews>
    <sheetView tabSelected="1" view="pageBreakPreview" topLeftCell="A19" zoomScale="60" zoomScaleNormal="70" workbookViewId="0">
      <selection activeCell="F10" sqref="F10"/>
    </sheetView>
  </sheetViews>
  <sheetFormatPr defaultColWidth="9.125" defaultRowHeight="15.75" x14ac:dyDescent="0.25"/>
  <cols>
    <col min="1" max="1" width="4.25" style="71" customWidth="1"/>
    <col min="2" max="2" width="23.625" style="71" customWidth="1"/>
    <col min="3" max="3" width="11.125" style="71" customWidth="1"/>
    <col min="4" max="4" width="11" style="71" customWidth="1"/>
    <col min="5" max="5" width="12.625" style="71" customWidth="1"/>
    <col min="6" max="6" width="22.25" style="71" customWidth="1"/>
    <col min="7" max="7" width="21.75" style="71" customWidth="1"/>
    <col min="8" max="8" width="14.125" style="94" customWidth="1"/>
    <col min="9" max="9" width="14.375" style="71" customWidth="1"/>
    <col min="10" max="16384" width="9.125" style="71"/>
  </cols>
  <sheetData>
    <row r="2" spans="1:9" x14ac:dyDescent="0.25">
      <c r="A2" s="346" t="s">
        <v>244</v>
      </c>
      <c r="B2" s="346"/>
      <c r="C2" s="346"/>
      <c r="D2" s="346"/>
      <c r="E2" s="346"/>
      <c r="F2" s="346"/>
      <c r="G2" s="346"/>
      <c r="H2" s="346"/>
      <c r="I2" s="346"/>
    </row>
    <row r="3" spans="1:9" x14ac:dyDescent="0.25">
      <c r="A3" s="346" t="s">
        <v>242</v>
      </c>
      <c r="B3" s="346"/>
      <c r="C3" s="346"/>
      <c r="D3" s="346"/>
      <c r="E3" s="346"/>
      <c r="F3" s="346"/>
      <c r="G3" s="346"/>
      <c r="H3" s="346"/>
      <c r="I3" s="346"/>
    </row>
    <row r="4" spans="1:9" x14ac:dyDescent="0.25">
      <c r="A4" s="346" t="s">
        <v>250</v>
      </c>
      <c r="B4" s="346"/>
      <c r="C4" s="346"/>
      <c r="D4" s="346"/>
      <c r="E4" s="346"/>
      <c r="F4" s="346"/>
      <c r="G4" s="346"/>
      <c r="H4" s="346"/>
      <c r="I4" s="346"/>
    </row>
    <row r="6" spans="1:9" x14ac:dyDescent="0.25">
      <c r="A6" s="347" t="s">
        <v>127</v>
      </c>
      <c r="B6" s="350" t="s">
        <v>128</v>
      </c>
      <c r="C6" s="72" t="s">
        <v>129</v>
      </c>
      <c r="D6" s="350" t="s">
        <v>130</v>
      </c>
      <c r="E6" s="350" t="s">
        <v>131</v>
      </c>
      <c r="F6" s="73" t="s">
        <v>132</v>
      </c>
      <c r="G6" s="73" t="s">
        <v>133</v>
      </c>
      <c r="H6" s="74" t="s">
        <v>134</v>
      </c>
      <c r="I6" s="73" t="s">
        <v>135</v>
      </c>
    </row>
    <row r="7" spans="1:9" x14ac:dyDescent="0.25">
      <c r="A7" s="348"/>
      <c r="B7" s="351"/>
      <c r="C7" s="75" t="s">
        <v>136</v>
      </c>
      <c r="D7" s="351"/>
      <c r="E7" s="351"/>
      <c r="F7" s="76" t="s">
        <v>137</v>
      </c>
      <c r="G7" s="76" t="s">
        <v>138</v>
      </c>
      <c r="H7" s="77" t="s">
        <v>139</v>
      </c>
      <c r="I7" s="76" t="s">
        <v>140</v>
      </c>
    </row>
    <row r="8" spans="1:9" x14ac:dyDescent="0.25">
      <c r="A8" s="349"/>
      <c r="B8" s="352"/>
      <c r="C8" s="78"/>
      <c r="D8" s="352"/>
      <c r="E8" s="352"/>
      <c r="F8" s="78"/>
      <c r="G8" s="79" t="s">
        <v>141</v>
      </c>
      <c r="H8" s="80"/>
      <c r="I8" s="79" t="s">
        <v>142</v>
      </c>
    </row>
    <row r="9" spans="1:9" ht="18.75" x14ac:dyDescent="0.45">
      <c r="A9" s="81">
        <v>1</v>
      </c>
      <c r="B9" s="70" t="s">
        <v>156</v>
      </c>
      <c r="C9" s="82">
        <v>5400</v>
      </c>
      <c r="D9" s="82">
        <v>5400</v>
      </c>
      <c r="E9" s="83" t="s">
        <v>205</v>
      </c>
      <c r="F9" s="69" t="s">
        <v>628</v>
      </c>
      <c r="G9" s="69" t="s">
        <v>628</v>
      </c>
      <c r="H9" s="84" t="s">
        <v>206</v>
      </c>
      <c r="I9" s="92" t="s">
        <v>320</v>
      </c>
    </row>
    <row r="10" spans="1:9" ht="18.75" x14ac:dyDescent="0.45">
      <c r="A10" s="133"/>
      <c r="B10" s="89"/>
      <c r="C10" s="97"/>
      <c r="D10" s="97"/>
      <c r="E10" s="135"/>
      <c r="F10" s="98" t="s">
        <v>721</v>
      </c>
      <c r="G10" s="98" t="s">
        <v>812</v>
      </c>
      <c r="H10" s="163"/>
      <c r="I10" s="141" t="s">
        <v>1095</v>
      </c>
    </row>
    <row r="11" spans="1:9" ht="18.75" x14ac:dyDescent="0.45">
      <c r="A11" s="81">
        <v>2</v>
      </c>
      <c r="B11" s="146" t="s">
        <v>295</v>
      </c>
      <c r="C11" s="144">
        <v>74000</v>
      </c>
      <c r="D11" s="144">
        <v>74000</v>
      </c>
      <c r="E11" s="123" t="s">
        <v>205</v>
      </c>
      <c r="F11" s="152" t="s">
        <v>285</v>
      </c>
      <c r="G11" s="152" t="s">
        <v>285</v>
      </c>
      <c r="H11" s="184" t="s">
        <v>206</v>
      </c>
      <c r="I11" s="92" t="s">
        <v>321</v>
      </c>
    </row>
    <row r="12" spans="1:9" ht="18.75" x14ac:dyDescent="0.45">
      <c r="A12" s="133"/>
      <c r="B12" s="89"/>
      <c r="C12" s="97"/>
      <c r="D12" s="97"/>
      <c r="E12" s="185"/>
      <c r="F12" s="98" t="s">
        <v>722</v>
      </c>
      <c r="G12" s="98" t="s">
        <v>846</v>
      </c>
      <c r="H12" s="186"/>
      <c r="I12" s="141" t="s">
        <v>1097</v>
      </c>
    </row>
    <row r="13" spans="1:9" ht="18.75" x14ac:dyDescent="0.45">
      <c r="A13" s="175">
        <v>3</v>
      </c>
      <c r="B13" s="96" t="s">
        <v>296</v>
      </c>
      <c r="C13" s="99">
        <v>10000</v>
      </c>
      <c r="D13" s="99">
        <v>10000</v>
      </c>
      <c r="E13" s="85" t="s">
        <v>205</v>
      </c>
      <c r="F13" s="149" t="s">
        <v>255</v>
      </c>
      <c r="G13" s="149" t="s">
        <v>255</v>
      </c>
      <c r="H13" s="86" t="s">
        <v>206</v>
      </c>
      <c r="I13" s="136" t="s">
        <v>322</v>
      </c>
    </row>
    <row r="14" spans="1:9" ht="18.75" x14ac:dyDescent="0.45">
      <c r="A14" s="133"/>
      <c r="B14" s="89"/>
      <c r="C14" s="180"/>
      <c r="D14" s="180"/>
      <c r="E14" s="116"/>
      <c r="F14" s="98" t="s">
        <v>723</v>
      </c>
      <c r="G14" s="98" t="s">
        <v>847</v>
      </c>
      <c r="H14" s="129"/>
      <c r="I14" s="141" t="s">
        <v>1097</v>
      </c>
    </row>
    <row r="15" spans="1:9" ht="18.75" x14ac:dyDescent="0.45">
      <c r="A15" s="187">
        <v>4</v>
      </c>
      <c r="B15" s="96" t="s">
        <v>297</v>
      </c>
      <c r="C15" s="177">
        <v>4605</v>
      </c>
      <c r="D15" s="177">
        <v>4605</v>
      </c>
      <c r="E15" s="85" t="s">
        <v>205</v>
      </c>
      <c r="F15" s="149" t="s">
        <v>201</v>
      </c>
      <c r="G15" s="149" t="s">
        <v>201</v>
      </c>
      <c r="H15" s="86" t="s">
        <v>206</v>
      </c>
      <c r="I15" s="178" t="s">
        <v>323</v>
      </c>
    </row>
    <row r="16" spans="1:9" ht="18.75" x14ac:dyDescent="0.45">
      <c r="A16" s="132"/>
      <c r="B16" s="89"/>
      <c r="C16" s="125"/>
      <c r="D16" s="125"/>
      <c r="E16" s="116"/>
      <c r="F16" s="98" t="s">
        <v>724</v>
      </c>
      <c r="G16" s="98" t="s">
        <v>848</v>
      </c>
      <c r="H16" s="129"/>
      <c r="I16" s="141" t="s">
        <v>1097</v>
      </c>
    </row>
    <row r="17" spans="1:9" x14ac:dyDescent="0.25">
      <c r="A17" s="187">
        <v>5</v>
      </c>
      <c r="B17" s="96" t="s">
        <v>298</v>
      </c>
      <c r="C17" s="179">
        <v>30000</v>
      </c>
      <c r="D17" s="179">
        <v>30000</v>
      </c>
      <c r="E17" s="85" t="s">
        <v>205</v>
      </c>
      <c r="F17" s="96" t="s">
        <v>286</v>
      </c>
      <c r="G17" s="96" t="s">
        <v>286</v>
      </c>
      <c r="H17" s="86" t="s">
        <v>206</v>
      </c>
      <c r="I17" s="178" t="s">
        <v>324</v>
      </c>
    </row>
    <row r="18" spans="1:9" x14ac:dyDescent="0.25">
      <c r="A18" s="132"/>
      <c r="B18" s="89"/>
      <c r="C18" s="181"/>
      <c r="D18" s="181"/>
      <c r="E18" s="116"/>
      <c r="F18" s="89" t="s">
        <v>725</v>
      </c>
      <c r="G18" s="89" t="s">
        <v>849</v>
      </c>
      <c r="H18" s="129"/>
      <c r="I18" s="141" t="s">
        <v>1097</v>
      </c>
    </row>
    <row r="19" spans="1:9" ht="18.75" x14ac:dyDescent="0.45">
      <c r="A19" s="187">
        <v>6</v>
      </c>
      <c r="B19" s="96" t="s">
        <v>299</v>
      </c>
      <c r="C19" s="177">
        <v>75000</v>
      </c>
      <c r="D19" s="177">
        <v>75000</v>
      </c>
      <c r="E19" s="85" t="s">
        <v>205</v>
      </c>
      <c r="F19" s="149" t="s">
        <v>255</v>
      </c>
      <c r="G19" s="149" t="s">
        <v>255</v>
      </c>
      <c r="H19" s="86" t="s">
        <v>206</v>
      </c>
      <c r="I19" s="178" t="s">
        <v>325</v>
      </c>
    </row>
    <row r="20" spans="1:9" ht="18.75" x14ac:dyDescent="0.45">
      <c r="A20" s="132"/>
      <c r="B20" s="89"/>
      <c r="C20" s="125"/>
      <c r="D20" s="125"/>
      <c r="E20" s="116"/>
      <c r="F20" s="98" t="s">
        <v>726</v>
      </c>
      <c r="G20" s="98" t="s">
        <v>850</v>
      </c>
      <c r="H20" s="129"/>
      <c r="I20" s="141" t="s">
        <v>1097</v>
      </c>
    </row>
    <row r="21" spans="1:9" ht="18.75" x14ac:dyDescent="0.45">
      <c r="A21" s="187">
        <v>7</v>
      </c>
      <c r="B21" s="96" t="s">
        <v>300</v>
      </c>
      <c r="C21" s="177">
        <v>16000</v>
      </c>
      <c r="D21" s="177">
        <v>16000</v>
      </c>
      <c r="E21" s="85" t="s">
        <v>205</v>
      </c>
      <c r="F21" s="149" t="s">
        <v>255</v>
      </c>
      <c r="G21" s="149" t="s">
        <v>255</v>
      </c>
      <c r="H21" s="86" t="s">
        <v>206</v>
      </c>
      <c r="I21" s="178" t="s">
        <v>326</v>
      </c>
    </row>
    <row r="22" spans="1:9" ht="18.75" x14ac:dyDescent="0.45">
      <c r="A22" s="132"/>
      <c r="B22" s="89"/>
      <c r="C22" s="125"/>
      <c r="D22" s="125"/>
      <c r="E22" s="116"/>
      <c r="F22" s="98" t="s">
        <v>727</v>
      </c>
      <c r="G22" s="98" t="s">
        <v>851</v>
      </c>
      <c r="H22" s="129"/>
      <c r="I22" s="141" t="s">
        <v>1097</v>
      </c>
    </row>
    <row r="23" spans="1:9" ht="18.75" x14ac:dyDescent="0.45">
      <c r="A23" s="187">
        <v>8</v>
      </c>
      <c r="B23" s="96" t="s">
        <v>166</v>
      </c>
      <c r="C23" s="177">
        <v>10979</v>
      </c>
      <c r="D23" s="177">
        <v>10979</v>
      </c>
      <c r="E23" s="85" t="s">
        <v>205</v>
      </c>
      <c r="F23" s="149" t="s">
        <v>255</v>
      </c>
      <c r="G23" s="149" t="s">
        <v>255</v>
      </c>
      <c r="H23" s="86" t="s">
        <v>206</v>
      </c>
      <c r="I23" s="178" t="s">
        <v>327</v>
      </c>
    </row>
    <row r="24" spans="1:9" ht="18.75" x14ac:dyDescent="0.45">
      <c r="A24" s="132"/>
      <c r="B24" s="89"/>
      <c r="C24" s="125"/>
      <c r="D24" s="125"/>
      <c r="E24" s="116"/>
      <c r="F24" s="98" t="s">
        <v>728</v>
      </c>
      <c r="G24" s="98" t="s">
        <v>852</v>
      </c>
      <c r="H24" s="129"/>
      <c r="I24" s="141" t="s">
        <v>1098</v>
      </c>
    </row>
    <row r="25" spans="1:9" x14ac:dyDescent="0.25">
      <c r="A25" s="187">
        <v>9</v>
      </c>
      <c r="B25" s="96" t="s">
        <v>301</v>
      </c>
      <c r="C25" s="176">
        <v>10000</v>
      </c>
      <c r="D25" s="176">
        <v>10000</v>
      </c>
      <c r="E25" s="85" t="s">
        <v>205</v>
      </c>
      <c r="F25" s="150" t="s">
        <v>287</v>
      </c>
      <c r="G25" s="150" t="s">
        <v>287</v>
      </c>
      <c r="H25" s="86" t="s">
        <v>206</v>
      </c>
      <c r="I25" s="136" t="s">
        <v>328</v>
      </c>
    </row>
    <row r="26" spans="1:9" ht="18.75" x14ac:dyDescent="0.45">
      <c r="A26" s="132"/>
      <c r="B26" s="89"/>
      <c r="C26" s="90"/>
      <c r="D26" s="90"/>
      <c r="E26" s="116"/>
      <c r="F26" s="98" t="s">
        <v>723</v>
      </c>
      <c r="G26" s="98" t="s">
        <v>847</v>
      </c>
      <c r="H26" s="129"/>
      <c r="I26" s="141" t="s">
        <v>1098</v>
      </c>
    </row>
    <row r="27" spans="1:9" ht="18.75" x14ac:dyDescent="0.45">
      <c r="A27" s="187">
        <v>10</v>
      </c>
      <c r="B27" s="96" t="s">
        <v>166</v>
      </c>
      <c r="C27" s="176">
        <v>24694</v>
      </c>
      <c r="D27" s="176">
        <v>24694</v>
      </c>
      <c r="E27" s="85" t="s">
        <v>205</v>
      </c>
      <c r="F27" s="149" t="s">
        <v>255</v>
      </c>
      <c r="G27" s="149" t="s">
        <v>255</v>
      </c>
      <c r="H27" s="86" t="s">
        <v>206</v>
      </c>
      <c r="I27" s="136" t="s">
        <v>329</v>
      </c>
    </row>
    <row r="28" spans="1:9" ht="18.75" x14ac:dyDescent="0.45">
      <c r="A28" s="132"/>
      <c r="B28" s="89"/>
      <c r="C28" s="90"/>
      <c r="D28" s="90"/>
      <c r="E28" s="116"/>
      <c r="F28" s="98" t="s">
        <v>729</v>
      </c>
      <c r="G28" s="98" t="s">
        <v>853</v>
      </c>
      <c r="H28" s="129"/>
      <c r="I28" s="141" t="s">
        <v>1098</v>
      </c>
    </row>
    <row r="29" spans="1:9" ht="18.75" x14ac:dyDescent="0.45">
      <c r="A29" s="187">
        <v>11</v>
      </c>
      <c r="B29" s="96" t="s">
        <v>302</v>
      </c>
      <c r="C29" s="176">
        <v>17241</v>
      </c>
      <c r="D29" s="176">
        <v>17241</v>
      </c>
      <c r="E29" s="85" t="s">
        <v>205</v>
      </c>
      <c r="F29" s="149" t="s">
        <v>255</v>
      </c>
      <c r="G29" s="149" t="s">
        <v>255</v>
      </c>
      <c r="H29" s="86" t="s">
        <v>206</v>
      </c>
      <c r="I29" s="136" t="s">
        <v>330</v>
      </c>
    </row>
    <row r="30" spans="1:9" ht="18.75" x14ac:dyDescent="0.45">
      <c r="A30" s="132"/>
      <c r="B30" s="89"/>
      <c r="C30" s="90"/>
      <c r="D30" s="90"/>
      <c r="E30" s="116"/>
      <c r="F30" s="98" t="s">
        <v>730</v>
      </c>
      <c r="G30" s="98" t="s">
        <v>854</v>
      </c>
      <c r="H30" s="129"/>
      <c r="I30" s="141" t="s">
        <v>1098</v>
      </c>
    </row>
    <row r="31" spans="1:9" ht="18.75" x14ac:dyDescent="0.45">
      <c r="A31" s="187">
        <v>12</v>
      </c>
      <c r="B31" s="188" t="s">
        <v>175</v>
      </c>
      <c r="C31" s="176">
        <v>9985</v>
      </c>
      <c r="D31" s="176">
        <v>9985</v>
      </c>
      <c r="E31" s="85" t="s">
        <v>205</v>
      </c>
      <c r="F31" s="149" t="s">
        <v>255</v>
      </c>
      <c r="G31" s="149" t="s">
        <v>255</v>
      </c>
      <c r="H31" s="86" t="s">
        <v>206</v>
      </c>
      <c r="I31" s="136" t="s">
        <v>331</v>
      </c>
    </row>
    <row r="32" spans="1:9" ht="18.75" x14ac:dyDescent="0.45">
      <c r="A32" s="132"/>
      <c r="B32" s="189"/>
      <c r="C32" s="90"/>
      <c r="D32" s="90"/>
      <c r="E32" s="116"/>
      <c r="F32" s="98" t="s">
        <v>731</v>
      </c>
      <c r="G32" s="98" t="s">
        <v>855</v>
      </c>
      <c r="H32" s="129"/>
      <c r="I32" s="141" t="s">
        <v>1098</v>
      </c>
    </row>
    <row r="33" spans="1:9" ht="18.75" x14ac:dyDescent="0.45">
      <c r="A33" s="187">
        <v>13</v>
      </c>
      <c r="B33" s="96" t="s">
        <v>166</v>
      </c>
      <c r="C33" s="176">
        <v>5865</v>
      </c>
      <c r="D33" s="176">
        <v>5865</v>
      </c>
      <c r="E33" s="85" t="s">
        <v>205</v>
      </c>
      <c r="F33" s="149" t="s">
        <v>255</v>
      </c>
      <c r="G33" s="149" t="s">
        <v>255</v>
      </c>
      <c r="H33" s="86" t="s">
        <v>206</v>
      </c>
      <c r="I33" s="136" t="s">
        <v>332</v>
      </c>
    </row>
    <row r="34" spans="1:9" ht="18.75" x14ac:dyDescent="0.45">
      <c r="A34" s="132"/>
      <c r="B34" s="89"/>
      <c r="C34" s="90"/>
      <c r="D34" s="90"/>
      <c r="E34" s="116"/>
      <c r="F34" s="98" t="s">
        <v>732</v>
      </c>
      <c r="G34" s="98" t="s">
        <v>856</v>
      </c>
      <c r="H34" s="129"/>
      <c r="I34" s="141" t="s">
        <v>1098</v>
      </c>
    </row>
    <row r="35" spans="1:9" x14ac:dyDescent="0.25">
      <c r="A35" s="187">
        <v>14</v>
      </c>
      <c r="B35" s="96" t="s">
        <v>158</v>
      </c>
      <c r="C35" s="176">
        <v>3800</v>
      </c>
      <c r="D35" s="176">
        <v>3800</v>
      </c>
      <c r="E35" s="85" t="s">
        <v>205</v>
      </c>
      <c r="F35" s="150" t="s">
        <v>189</v>
      </c>
      <c r="G35" s="150" t="s">
        <v>189</v>
      </c>
      <c r="H35" s="86" t="s">
        <v>206</v>
      </c>
      <c r="I35" s="136" t="s">
        <v>333</v>
      </c>
    </row>
    <row r="36" spans="1:9" ht="18.75" x14ac:dyDescent="0.45">
      <c r="A36" s="132"/>
      <c r="B36" s="89"/>
      <c r="C36" s="90"/>
      <c r="D36" s="90"/>
      <c r="E36" s="116"/>
      <c r="F36" s="98" t="s">
        <v>733</v>
      </c>
      <c r="G36" s="98" t="s">
        <v>822</v>
      </c>
      <c r="H36" s="129"/>
      <c r="I36" s="141" t="s">
        <v>1098</v>
      </c>
    </row>
    <row r="37" spans="1:9" ht="18.75" x14ac:dyDescent="0.45">
      <c r="A37" s="187">
        <v>15</v>
      </c>
      <c r="B37" s="96" t="s">
        <v>166</v>
      </c>
      <c r="C37" s="176">
        <v>7100</v>
      </c>
      <c r="D37" s="176">
        <v>7100</v>
      </c>
      <c r="E37" s="85" t="s">
        <v>205</v>
      </c>
      <c r="F37" s="149" t="s">
        <v>255</v>
      </c>
      <c r="G37" s="149" t="s">
        <v>255</v>
      </c>
      <c r="H37" s="86" t="s">
        <v>206</v>
      </c>
      <c r="I37" s="136" t="s">
        <v>334</v>
      </c>
    </row>
    <row r="38" spans="1:9" ht="18.75" x14ac:dyDescent="0.45">
      <c r="A38" s="132"/>
      <c r="B38" s="89"/>
      <c r="C38" s="90"/>
      <c r="D38" s="90"/>
      <c r="E38" s="116"/>
      <c r="F38" s="98" t="s">
        <v>734</v>
      </c>
      <c r="G38" s="98" t="s">
        <v>833</v>
      </c>
      <c r="H38" s="129"/>
      <c r="I38" s="141" t="s">
        <v>1098</v>
      </c>
    </row>
    <row r="39" spans="1:9" ht="18.75" x14ac:dyDescent="0.45">
      <c r="A39" s="187">
        <v>16</v>
      </c>
      <c r="B39" s="96" t="s">
        <v>303</v>
      </c>
      <c r="C39" s="176">
        <v>1760</v>
      </c>
      <c r="D39" s="176">
        <v>1760</v>
      </c>
      <c r="E39" s="85" t="s">
        <v>205</v>
      </c>
      <c r="F39" s="149" t="s">
        <v>288</v>
      </c>
      <c r="G39" s="149" t="s">
        <v>288</v>
      </c>
      <c r="H39" s="86" t="s">
        <v>206</v>
      </c>
      <c r="I39" s="136" t="s">
        <v>335</v>
      </c>
    </row>
    <row r="40" spans="1:9" ht="18.75" x14ac:dyDescent="0.45">
      <c r="A40" s="132"/>
      <c r="B40" s="89"/>
      <c r="C40" s="90"/>
      <c r="D40" s="90"/>
      <c r="E40" s="116"/>
      <c r="F40" s="98" t="s">
        <v>735</v>
      </c>
      <c r="G40" s="98" t="s">
        <v>857</v>
      </c>
      <c r="H40" s="129"/>
      <c r="I40" s="141" t="s">
        <v>1098</v>
      </c>
    </row>
    <row r="41" spans="1:9" ht="18.75" x14ac:dyDescent="0.45">
      <c r="A41" s="187">
        <v>17</v>
      </c>
      <c r="B41" s="96" t="s">
        <v>297</v>
      </c>
      <c r="C41" s="176">
        <v>4485</v>
      </c>
      <c r="D41" s="176">
        <v>4485</v>
      </c>
      <c r="E41" s="85" t="s">
        <v>205</v>
      </c>
      <c r="F41" s="149" t="s">
        <v>201</v>
      </c>
      <c r="G41" s="149" t="s">
        <v>201</v>
      </c>
      <c r="H41" s="86" t="s">
        <v>206</v>
      </c>
      <c r="I41" s="136" t="s">
        <v>336</v>
      </c>
    </row>
    <row r="42" spans="1:9" ht="18.75" x14ac:dyDescent="0.45">
      <c r="A42" s="132"/>
      <c r="B42" s="89"/>
      <c r="C42" s="90"/>
      <c r="D42" s="90"/>
      <c r="E42" s="116"/>
      <c r="F42" s="98" t="s">
        <v>736</v>
      </c>
      <c r="G42" s="98" t="s">
        <v>858</v>
      </c>
      <c r="H42" s="129"/>
      <c r="I42" s="141" t="s">
        <v>1099</v>
      </c>
    </row>
    <row r="43" spans="1:9" x14ac:dyDescent="0.25">
      <c r="A43" s="187">
        <v>18</v>
      </c>
      <c r="B43" s="96" t="s">
        <v>629</v>
      </c>
      <c r="C43" s="176">
        <v>5710</v>
      </c>
      <c r="D43" s="176">
        <v>5710</v>
      </c>
      <c r="E43" s="85" t="s">
        <v>205</v>
      </c>
      <c r="F43" s="150" t="s">
        <v>190</v>
      </c>
      <c r="G43" s="150" t="s">
        <v>190</v>
      </c>
      <c r="H43" s="86" t="s">
        <v>206</v>
      </c>
      <c r="I43" s="136" t="s">
        <v>337</v>
      </c>
    </row>
    <row r="44" spans="1:9" ht="18.75" x14ac:dyDescent="0.45">
      <c r="A44" s="132"/>
      <c r="B44" s="89"/>
      <c r="C44" s="90"/>
      <c r="D44" s="90"/>
      <c r="E44" s="116"/>
      <c r="F44" s="98" t="s">
        <v>737</v>
      </c>
      <c r="G44" s="98" t="s">
        <v>859</v>
      </c>
      <c r="H44" s="129"/>
      <c r="I44" s="141" t="s">
        <v>1099</v>
      </c>
    </row>
    <row r="45" spans="1:9" x14ac:dyDescent="0.25">
      <c r="A45" s="187">
        <v>19</v>
      </c>
      <c r="B45" s="96" t="s">
        <v>163</v>
      </c>
      <c r="C45" s="99">
        <v>1500</v>
      </c>
      <c r="D45" s="99">
        <v>1500</v>
      </c>
      <c r="E45" s="85" t="s">
        <v>205</v>
      </c>
      <c r="F45" s="150" t="s">
        <v>200</v>
      </c>
      <c r="G45" s="150" t="s">
        <v>200</v>
      </c>
      <c r="H45" s="86" t="s">
        <v>206</v>
      </c>
      <c r="I45" s="87" t="s">
        <v>338</v>
      </c>
    </row>
    <row r="46" spans="1:9" ht="18.75" x14ac:dyDescent="0.45">
      <c r="A46" s="132"/>
      <c r="B46" s="89"/>
      <c r="C46" s="97"/>
      <c r="D46" s="97"/>
      <c r="E46" s="116"/>
      <c r="F46" s="98" t="s">
        <v>738</v>
      </c>
      <c r="G46" s="98" t="s">
        <v>860</v>
      </c>
      <c r="H46" s="129"/>
      <c r="I46" s="141" t="s">
        <v>1100</v>
      </c>
    </row>
    <row r="47" spans="1:9" ht="18.75" x14ac:dyDescent="0.45">
      <c r="A47" s="187">
        <v>20</v>
      </c>
      <c r="B47" s="96" t="s">
        <v>176</v>
      </c>
      <c r="C47" s="176">
        <v>8400</v>
      </c>
      <c r="D47" s="176">
        <v>8400</v>
      </c>
      <c r="E47" s="85" t="s">
        <v>205</v>
      </c>
      <c r="F47" s="149" t="s">
        <v>199</v>
      </c>
      <c r="G47" s="149" t="s">
        <v>199</v>
      </c>
      <c r="H47" s="86" t="s">
        <v>206</v>
      </c>
      <c r="I47" s="136" t="s">
        <v>339</v>
      </c>
    </row>
    <row r="48" spans="1:9" ht="18.75" x14ac:dyDescent="0.45">
      <c r="A48" s="132"/>
      <c r="B48" s="89"/>
      <c r="C48" s="90"/>
      <c r="D48" s="90"/>
      <c r="E48" s="116"/>
      <c r="F48" s="98" t="s">
        <v>739</v>
      </c>
      <c r="G48" s="98" t="s">
        <v>861</v>
      </c>
      <c r="H48" s="129"/>
      <c r="I48" s="141" t="s">
        <v>1100</v>
      </c>
    </row>
    <row r="49" spans="1:9" ht="18.75" x14ac:dyDescent="0.45">
      <c r="A49" s="187">
        <v>21</v>
      </c>
      <c r="B49" s="96" t="s">
        <v>304</v>
      </c>
      <c r="C49" s="99">
        <v>2200</v>
      </c>
      <c r="D49" s="99">
        <v>2200</v>
      </c>
      <c r="E49" s="85" t="s">
        <v>205</v>
      </c>
      <c r="F49" s="149" t="s">
        <v>255</v>
      </c>
      <c r="G49" s="149" t="s">
        <v>255</v>
      </c>
      <c r="H49" s="86" t="s">
        <v>206</v>
      </c>
      <c r="I49" s="136" t="s">
        <v>340</v>
      </c>
    </row>
    <row r="50" spans="1:9" ht="18.75" x14ac:dyDescent="0.45">
      <c r="A50" s="132"/>
      <c r="B50" s="89"/>
      <c r="C50" s="97"/>
      <c r="D50" s="97"/>
      <c r="E50" s="116"/>
      <c r="F50" s="98" t="s">
        <v>740</v>
      </c>
      <c r="G50" s="98" t="s">
        <v>862</v>
      </c>
      <c r="H50" s="129"/>
      <c r="I50" s="141" t="s">
        <v>1100</v>
      </c>
    </row>
    <row r="51" spans="1:9" ht="18.75" x14ac:dyDescent="0.45">
      <c r="A51" s="187">
        <v>22</v>
      </c>
      <c r="B51" s="96" t="s">
        <v>305</v>
      </c>
      <c r="C51" s="176">
        <v>2190</v>
      </c>
      <c r="D51" s="176">
        <v>2190</v>
      </c>
      <c r="E51" s="85" t="s">
        <v>205</v>
      </c>
      <c r="F51" s="149" t="s">
        <v>289</v>
      </c>
      <c r="G51" s="149" t="s">
        <v>289</v>
      </c>
      <c r="H51" s="86" t="s">
        <v>206</v>
      </c>
      <c r="I51" s="136" t="s">
        <v>341</v>
      </c>
    </row>
    <row r="52" spans="1:9" ht="18.75" x14ac:dyDescent="0.45">
      <c r="A52" s="132"/>
      <c r="B52" s="89"/>
      <c r="C52" s="90"/>
      <c r="D52" s="90"/>
      <c r="E52" s="116"/>
      <c r="F52" s="98" t="s">
        <v>741</v>
      </c>
      <c r="G52" s="98" t="s">
        <v>863</v>
      </c>
      <c r="H52" s="129"/>
      <c r="I52" s="141" t="s">
        <v>1100</v>
      </c>
    </row>
    <row r="53" spans="1:9" ht="18.75" x14ac:dyDescent="0.45">
      <c r="A53" s="187">
        <v>23</v>
      </c>
      <c r="B53" s="96" t="s">
        <v>297</v>
      </c>
      <c r="C53" s="190">
        <v>460</v>
      </c>
      <c r="D53" s="190">
        <v>460</v>
      </c>
      <c r="E53" s="85" t="s">
        <v>205</v>
      </c>
      <c r="F53" s="149" t="s">
        <v>201</v>
      </c>
      <c r="G53" s="149" t="s">
        <v>201</v>
      </c>
      <c r="H53" s="86" t="s">
        <v>206</v>
      </c>
      <c r="I53" s="136" t="s">
        <v>342</v>
      </c>
    </row>
    <row r="54" spans="1:9" ht="18.75" x14ac:dyDescent="0.45">
      <c r="A54" s="132"/>
      <c r="B54" s="89"/>
      <c r="C54" s="191"/>
      <c r="D54" s="191"/>
      <c r="E54" s="116"/>
      <c r="F54" s="98" t="s">
        <v>742</v>
      </c>
      <c r="G54" s="98" t="s">
        <v>864</v>
      </c>
      <c r="H54" s="129"/>
      <c r="I54" s="141" t="s">
        <v>1100</v>
      </c>
    </row>
    <row r="55" spans="1:9" ht="18.75" x14ac:dyDescent="0.45">
      <c r="A55" s="187">
        <v>24</v>
      </c>
      <c r="B55" s="96" t="s">
        <v>306</v>
      </c>
      <c r="C55" s="176">
        <v>960</v>
      </c>
      <c r="D55" s="176">
        <v>960</v>
      </c>
      <c r="E55" s="85" t="s">
        <v>205</v>
      </c>
      <c r="F55" s="149" t="s">
        <v>201</v>
      </c>
      <c r="G55" s="149" t="s">
        <v>201</v>
      </c>
      <c r="H55" s="86" t="s">
        <v>206</v>
      </c>
      <c r="I55" s="136" t="s">
        <v>343</v>
      </c>
    </row>
    <row r="56" spans="1:9" ht="18.75" x14ac:dyDescent="0.45">
      <c r="A56" s="132"/>
      <c r="B56" s="89"/>
      <c r="C56" s="90"/>
      <c r="D56" s="90"/>
      <c r="E56" s="116"/>
      <c r="F56" s="98" t="s">
        <v>743</v>
      </c>
      <c r="G56" s="98" t="s">
        <v>865</v>
      </c>
      <c r="H56" s="129"/>
      <c r="I56" s="141" t="s">
        <v>1100</v>
      </c>
    </row>
    <row r="57" spans="1:9" ht="18.75" x14ac:dyDescent="0.45">
      <c r="A57" s="187">
        <v>25</v>
      </c>
      <c r="B57" s="96" t="s">
        <v>307</v>
      </c>
      <c r="C57" s="176">
        <v>1125</v>
      </c>
      <c r="D57" s="176">
        <v>1125</v>
      </c>
      <c r="E57" s="85" t="s">
        <v>205</v>
      </c>
      <c r="F57" s="149" t="s">
        <v>186</v>
      </c>
      <c r="G57" s="149" t="s">
        <v>186</v>
      </c>
      <c r="H57" s="86" t="s">
        <v>206</v>
      </c>
      <c r="I57" s="136" t="s">
        <v>344</v>
      </c>
    </row>
    <row r="58" spans="1:9" ht="18.75" x14ac:dyDescent="0.45">
      <c r="A58" s="132"/>
      <c r="B58" s="89"/>
      <c r="C58" s="90"/>
      <c r="D58" s="90"/>
      <c r="E58" s="116"/>
      <c r="F58" s="98" t="s">
        <v>744</v>
      </c>
      <c r="G58" s="98" t="s">
        <v>866</v>
      </c>
      <c r="H58" s="129"/>
      <c r="I58" s="141" t="s">
        <v>1100</v>
      </c>
    </row>
    <row r="59" spans="1:9" ht="18.75" x14ac:dyDescent="0.45">
      <c r="A59" s="187">
        <v>26</v>
      </c>
      <c r="B59" s="96" t="s">
        <v>162</v>
      </c>
      <c r="C59" s="176">
        <v>42000</v>
      </c>
      <c r="D59" s="176">
        <v>42000</v>
      </c>
      <c r="E59" s="85" t="s">
        <v>205</v>
      </c>
      <c r="F59" s="149" t="s">
        <v>255</v>
      </c>
      <c r="G59" s="149" t="s">
        <v>255</v>
      </c>
      <c r="H59" s="86" t="s">
        <v>206</v>
      </c>
      <c r="I59" s="136" t="s">
        <v>345</v>
      </c>
    </row>
    <row r="60" spans="1:9" ht="18.75" x14ac:dyDescent="0.45">
      <c r="A60" s="132"/>
      <c r="B60" s="89"/>
      <c r="C60" s="90"/>
      <c r="D60" s="90"/>
      <c r="E60" s="116"/>
      <c r="F60" s="98" t="s">
        <v>745</v>
      </c>
      <c r="G60" s="98" t="s">
        <v>867</v>
      </c>
      <c r="H60" s="129"/>
      <c r="I60" s="141" t="s">
        <v>1101</v>
      </c>
    </row>
    <row r="61" spans="1:9" x14ac:dyDescent="0.25">
      <c r="A61" s="187">
        <v>27</v>
      </c>
      <c r="B61" s="96" t="s">
        <v>308</v>
      </c>
      <c r="C61" s="176">
        <v>13350</v>
      </c>
      <c r="D61" s="176">
        <v>13350</v>
      </c>
      <c r="E61" s="85" t="s">
        <v>205</v>
      </c>
      <c r="F61" s="96" t="s">
        <v>290</v>
      </c>
      <c r="G61" s="96" t="s">
        <v>290</v>
      </c>
      <c r="H61" s="86" t="s">
        <v>206</v>
      </c>
      <c r="I61" s="136" t="s">
        <v>346</v>
      </c>
    </row>
    <row r="62" spans="1:9" ht="18.75" x14ac:dyDescent="0.45">
      <c r="A62" s="132"/>
      <c r="B62" s="89"/>
      <c r="C62" s="90"/>
      <c r="D62" s="90"/>
      <c r="E62" s="116"/>
      <c r="F62" s="98" t="s">
        <v>746</v>
      </c>
      <c r="G62" s="98" t="s">
        <v>868</v>
      </c>
      <c r="H62" s="129"/>
      <c r="I62" s="141" t="s">
        <v>1101</v>
      </c>
    </row>
    <row r="63" spans="1:9" ht="18.75" x14ac:dyDescent="0.45">
      <c r="A63" s="187">
        <v>28</v>
      </c>
      <c r="B63" s="96" t="s">
        <v>167</v>
      </c>
      <c r="C63" s="176">
        <v>13500</v>
      </c>
      <c r="D63" s="176">
        <v>13500</v>
      </c>
      <c r="E63" s="85" t="s">
        <v>205</v>
      </c>
      <c r="F63" s="149" t="s">
        <v>196</v>
      </c>
      <c r="G63" s="149" t="s">
        <v>196</v>
      </c>
      <c r="H63" s="86" t="s">
        <v>206</v>
      </c>
      <c r="I63" s="136" t="s">
        <v>347</v>
      </c>
    </row>
    <row r="64" spans="1:9" ht="18.75" x14ac:dyDescent="0.45">
      <c r="A64" s="132"/>
      <c r="B64" s="89"/>
      <c r="C64" s="90"/>
      <c r="D64" s="90"/>
      <c r="E64" s="116"/>
      <c r="F64" s="98" t="s">
        <v>747</v>
      </c>
      <c r="G64" s="98" t="s">
        <v>869</v>
      </c>
      <c r="H64" s="129"/>
      <c r="I64" s="141" t="s">
        <v>1101</v>
      </c>
    </row>
    <row r="65" spans="1:9" ht="18.75" x14ac:dyDescent="0.45">
      <c r="A65" s="187">
        <v>29</v>
      </c>
      <c r="B65" s="96" t="s">
        <v>309</v>
      </c>
      <c r="C65" s="176">
        <v>1000</v>
      </c>
      <c r="D65" s="176">
        <v>1000</v>
      </c>
      <c r="E65" s="85" t="s">
        <v>205</v>
      </c>
      <c r="F65" s="149" t="s">
        <v>194</v>
      </c>
      <c r="G65" s="149" t="s">
        <v>194</v>
      </c>
      <c r="H65" s="86" t="s">
        <v>206</v>
      </c>
      <c r="I65" s="136" t="s">
        <v>348</v>
      </c>
    </row>
    <row r="66" spans="1:9" ht="18.75" x14ac:dyDescent="0.45">
      <c r="A66" s="132"/>
      <c r="B66" s="89"/>
      <c r="C66" s="90"/>
      <c r="D66" s="90"/>
      <c r="E66" s="116"/>
      <c r="F66" s="98" t="s">
        <v>748</v>
      </c>
      <c r="G66" s="98" t="s">
        <v>870</v>
      </c>
      <c r="H66" s="129"/>
      <c r="I66" s="141" t="s">
        <v>1101</v>
      </c>
    </row>
    <row r="67" spans="1:9" x14ac:dyDescent="0.25">
      <c r="A67" s="187">
        <v>30</v>
      </c>
      <c r="B67" s="96" t="s">
        <v>171</v>
      </c>
      <c r="C67" s="176">
        <v>2110</v>
      </c>
      <c r="D67" s="176">
        <v>2110</v>
      </c>
      <c r="E67" s="85" t="s">
        <v>205</v>
      </c>
      <c r="F67" s="150" t="s">
        <v>200</v>
      </c>
      <c r="G67" s="150" t="s">
        <v>200</v>
      </c>
      <c r="H67" s="86" t="s">
        <v>206</v>
      </c>
      <c r="I67" s="136" t="s">
        <v>349</v>
      </c>
    </row>
    <row r="68" spans="1:9" ht="18.75" x14ac:dyDescent="0.45">
      <c r="A68" s="132"/>
      <c r="B68" s="89"/>
      <c r="C68" s="90"/>
      <c r="D68" s="90"/>
      <c r="E68" s="116"/>
      <c r="F68" s="98" t="s">
        <v>749</v>
      </c>
      <c r="G68" s="98" t="s">
        <v>871</v>
      </c>
      <c r="H68" s="129"/>
      <c r="I68" s="141" t="s">
        <v>1101</v>
      </c>
    </row>
    <row r="69" spans="1:9" x14ac:dyDescent="0.25">
      <c r="A69" s="187">
        <v>31</v>
      </c>
      <c r="B69" s="96" t="s">
        <v>159</v>
      </c>
      <c r="C69" s="176">
        <v>815</v>
      </c>
      <c r="D69" s="176">
        <v>815</v>
      </c>
      <c r="E69" s="85" t="s">
        <v>205</v>
      </c>
      <c r="F69" s="96" t="s">
        <v>188</v>
      </c>
      <c r="G69" s="96" t="s">
        <v>188</v>
      </c>
      <c r="H69" s="86" t="s">
        <v>206</v>
      </c>
      <c r="I69" s="136" t="s">
        <v>350</v>
      </c>
    </row>
    <row r="70" spans="1:9" ht="18.75" x14ac:dyDescent="0.45">
      <c r="A70" s="132"/>
      <c r="B70" s="89"/>
      <c r="C70" s="90"/>
      <c r="D70" s="90"/>
      <c r="E70" s="116"/>
      <c r="F70" s="98" t="s">
        <v>750</v>
      </c>
      <c r="G70" s="98" t="s">
        <v>872</v>
      </c>
      <c r="H70" s="129"/>
      <c r="I70" s="141" t="s">
        <v>1101</v>
      </c>
    </row>
    <row r="71" spans="1:9" ht="18.75" x14ac:dyDescent="0.45">
      <c r="A71" s="187">
        <v>32</v>
      </c>
      <c r="B71" s="96" t="s">
        <v>166</v>
      </c>
      <c r="C71" s="176">
        <v>11030</v>
      </c>
      <c r="D71" s="176">
        <v>11030</v>
      </c>
      <c r="E71" s="85" t="s">
        <v>205</v>
      </c>
      <c r="F71" s="149" t="s">
        <v>255</v>
      </c>
      <c r="G71" s="149" t="s">
        <v>255</v>
      </c>
      <c r="H71" s="86" t="s">
        <v>206</v>
      </c>
      <c r="I71" s="136" t="s">
        <v>351</v>
      </c>
    </row>
    <row r="72" spans="1:9" ht="18.75" x14ac:dyDescent="0.45">
      <c r="A72" s="132"/>
      <c r="B72" s="89"/>
      <c r="C72" s="90"/>
      <c r="D72" s="90"/>
      <c r="E72" s="116"/>
      <c r="F72" s="98" t="s">
        <v>751</v>
      </c>
      <c r="G72" s="98" t="s">
        <v>873</v>
      </c>
      <c r="H72" s="129"/>
      <c r="I72" s="141" t="s">
        <v>1101</v>
      </c>
    </row>
    <row r="73" spans="1:9" ht="18.75" x14ac:dyDescent="0.45">
      <c r="A73" s="187">
        <v>33</v>
      </c>
      <c r="B73" s="96" t="s">
        <v>310</v>
      </c>
      <c r="C73" s="176">
        <v>7500</v>
      </c>
      <c r="D73" s="176">
        <v>7500</v>
      </c>
      <c r="E73" s="85" t="s">
        <v>205</v>
      </c>
      <c r="F73" s="149" t="s">
        <v>291</v>
      </c>
      <c r="G73" s="149" t="s">
        <v>291</v>
      </c>
      <c r="H73" s="86" t="s">
        <v>206</v>
      </c>
      <c r="I73" s="136" t="s">
        <v>352</v>
      </c>
    </row>
    <row r="74" spans="1:9" ht="18.75" x14ac:dyDescent="0.45">
      <c r="A74" s="132"/>
      <c r="B74" s="89"/>
      <c r="C74" s="90"/>
      <c r="D74" s="90"/>
      <c r="E74" s="116"/>
      <c r="F74" s="98" t="s">
        <v>752</v>
      </c>
      <c r="G74" s="98" t="s">
        <v>874</v>
      </c>
      <c r="H74" s="129"/>
      <c r="I74" s="141" t="s">
        <v>1101</v>
      </c>
    </row>
    <row r="75" spans="1:9" ht="18.75" x14ac:dyDescent="0.45">
      <c r="A75" s="187">
        <v>34</v>
      </c>
      <c r="B75" s="96" t="s">
        <v>166</v>
      </c>
      <c r="C75" s="176">
        <v>560</v>
      </c>
      <c r="D75" s="176">
        <v>560</v>
      </c>
      <c r="E75" s="85" t="s">
        <v>205</v>
      </c>
      <c r="F75" s="149" t="s">
        <v>255</v>
      </c>
      <c r="G75" s="149" t="s">
        <v>255</v>
      </c>
      <c r="H75" s="86" t="s">
        <v>206</v>
      </c>
      <c r="I75" s="136" t="s">
        <v>353</v>
      </c>
    </row>
    <row r="76" spans="1:9" ht="18.75" x14ac:dyDescent="0.45">
      <c r="A76" s="132"/>
      <c r="B76" s="89"/>
      <c r="C76" s="90"/>
      <c r="D76" s="90"/>
      <c r="E76" s="116"/>
      <c r="F76" s="98" t="s">
        <v>753</v>
      </c>
      <c r="G76" s="98" t="s">
        <v>875</v>
      </c>
      <c r="H76" s="129"/>
      <c r="I76" s="141" t="s">
        <v>1101</v>
      </c>
    </row>
    <row r="77" spans="1:9" ht="18.75" x14ac:dyDescent="0.25">
      <c r="A77" s="187">
        <v>35</v>
      </c>
      <c r="B77" s="96" t="s">
        <v>297</v>
      </c>
      <c r="C77" s="176">
        <v>1995</v>
      </c>
      <c r="D77" s="176">
        <v>1995</v>
      </c>
      <c r="E77" s="85" t="s">
        <v>205</v>
      </c>
      <c r="F77" s="192" t="s">
        <v>201</v>
      </c>
      <c r="G77" s="192" t="s">
        <v>201</v>
      </c>
      <c r="H77" s="86" t="s">
        <v>206</v>
      </c>
      <c r="I77" s="136" t="s">
        <v>354</v>
      </c>
    </row>
    <row r="78" spans="1:9" ht="18.75" x14ac:dyDescent="0.45">
      <c r="A78" s="132"/>
      <c r="B78" s="89"/>
      <c r="C78" s="90"/>
      <c r="D78" s="90"/>
      <c r="E78" s="116"/>
      <c r="F78" s="98" t="s">
        <v>754</v>
      </c>
      <c r="G78" s="98" t="s">
        <v>876</v>
      </c>
      <c r="H78" s="129"/>
      <c r="I78" s="141" t="s">
        <v>1101</v>
      </c>
    </row>
    <row r="79" spans="1:9" x14ac:dyDescent="0.25">
      <c r="A79" s="187">
        <v>36</v>
      </c>
      <c r="B79" s="96" t="s">
        <v>311</v>
      </c>
      <c r="C79" s="176">
        <v>21260</v>
      </c>
      <c r="D79" s="176">
        <v>21260</v>
      </c>
      <c r="E79" s="85" t="s">
        <v>205</v>
      </c>
      <c r="F79" s="96" t="s">
        <v>203</v>
      </c>
      <c r="G79" s="96" t="s">
        <v>203</v>
      </c>
      <c r="H79" s="86" t="s">
        <v>206</v>
      </c>
      <c r="I79" s="136" t="s">
        <v>355</v>
      </c>
    </row>
    <row r="80" spans="1:9" ht="18.75" x14ac:dyDescent="0.45">
      <c r="A80" s="132"/>
      <c r="B80" s="89"/>
      <c r="C80" s="90"/>
      <c r="D80" s="90"/>
      <c r="E80" s="116"/>
      <c r="F80" s="98" t="s">
        <v>755</v>
      </c>
      <c r="G80" s="98" t="s">
        <v>877</v>
      </c>
      <c r="H80" s="129"/>
      <c r="I80" s="141" t="s">
        <v>1102</v>
      </c>
    </row>
    <row r="81" spans="1:9" x14ac:dyDescent="0.25">
      <c r="A81" s="187">
        <v>37</v>
      </c>
      <c r="B81" s="96" t="s">
        <v>756</v>
      </c>
      <c r="C81" s="99">
        <v>40000</v>
      </c>
      <c r="D81" s="99">
        <v>40000</v>
      </c>
      <c r="E81" s="85" t="s">
        <v>205</v>
      </c>
      <c r="F81" s="150" t="s">
        <v>292</v>
      </c>
      <c r="G81" s="150" t="s">
        <v>292</v>
      </c>
      <c r="H81" s="86" t="s">
        <v>206</v>
      </c>
      <c r="I81" s="87" t="s">
        <v>356</v>
      </c>
    </row>
    <row r="82" spans="1:9" ht="18.75" x14ac:dyDescent="0.45">
      <c r="A82" s="132"/>
      <c r="B82" s="89"/>
      <c r="C82" s="97"/>
      <c r="D82" s="97"/>
      <c r="E82" s="116"/>
      <c r="F82" s="98" t="s">
        <v>757</v>
      </c>
      <c r="G82" s="98" t="s">
        <v>878</v>
      </c>
      <c r="H82" s="129"/>
      <c r="I82" s="141" t="s">
        <v>1102</v>
      </c>
    </row>
    <row r="83" spans="1:9" ht="18.75" x14ac:dyDescent="0.25">
      <c r="A83" s="187">
        <v>38</v>
      </c>
      <c r="B83" s="96" t="s">
        <v>312</v>
      </c>
      <c r="C83" s="176">
        <v>7500</v>
      </c>
      <c r="D83" s="176">
        <v>7500</v>
      </c>
      <c r="E83" s="85" t="s">
        <v>205</v>
      </c>
      <c r="F83" s="192" t="s">
        <v>201</v>
      </c>
      <c r="G83" s="192" t="s">
        <v>201</v>
      </c>
      <c r="H83" s="86" t="s">
        <v>206</v>
      </c>
      <c r="I83" s="136" t="s">
        <v>357</v>
      </c>
    </row>
    <row r="84" spans="1:9" ht="18.75" x14ac:dyDescent="0.45">
      <c r="A84" s="132"/>
      <c r="B84" s="89"/>
      <c r="C84" s="90"/>
      <c r="D84" s="90"/>
      <c r="E84" s="116"/>
      <c r="F84" s="98" t="s">
        <v>752</v>
      </c>
      <c r="G84" s="98" t="s">
        <v>874</v>
      </c>
      <c r="H84" s="129"/>
      <c r="I84" s="141" t="s">
        <v>1103</v>
      </c>
    </row>
    <row r="85" spans="1:9" ht="18.75" x14ac:dyDescent="0.45">
      <c r="A85" s="187">
        <v>39</v>
      </c>
      <c r="B85" s="96" t="s">
        <v>313</v>
      </c>
      <c r="C85" s="99">
        <v>7200</v>
      </c>
      <c r="D85" s="99">
        <v>7200</v>
      </c>
      <c r="E85" s="85" t="s">
        <v>205</v>
      </c>
      <c r="F85" s="149" t="s">
        <v>293</v>
      </c>
      <c r="G85" s="149" t="s">
        <v>293</v>
      </c>
      <c r="H85" s="86" t="s">
        <v>206</v>
      </c>
      <c r="I85" s="136" t="s">
        <v>358</v>
      </c>
    </row>
    <row r="86" spans="1:9" ht="18.75" x14ac:dyDescent="0.45">
      <c r="A86" s="132"/>
      <c r="B86" s="89"/>
      <c r="C86" s="97"/>
      <c r="D86" s="97"/>
      <c r="E86" s="116"/>
      <c r="F86" s="98" t="s">
        <v>758</v>
      </c>
      <c r="G86" s="98" t="s">
        <v>879</v>
      </c>
      <c r="H86" s="129"/>
      <c r="I86" s="141" t="s">
        <v>1103</v>
      </c>
    </row>
    <row r="87" spans="1:9" ht="18.75" x14ac:dyDescent="0.25">
      <c r="A87" s="187">
        <v>40</v>
      </c>
      <c r="B87" s="96" t="s">
        <v>314</v>
      </c>
      <c r="C87" s="176">
        <v>4020</v>
      </c>
      <c r="D87" s="176">
        <v>4020</v>
      </c>
      <c r="E87" s="85" t="s">
        <v>205</v>
      </c>
      <c r="F87" s="192" t="s">
        <v>201</v>
      </c>
      <c r="G87" s="192" t="s">
        <v>201</v>
      </c>
      <c r="H87" s="86" t="s">
        <v>206</v>
      </c>
      <c r="I87" s="136" t="s">
        <v>359</v>
      </c>
    </row>
    <row r="88" spans="1:9" ht="18.75" x14ac:dyDescent="0.45">
      <c r="A88" s="132"/>
      <c r="B88" s="89"/>
      <c r="C88" s="90"/>
      <c r="D88" s="90"/>
      <c r="E88" s="116"/>
      <c r="F88" s="98" t="s">
        <v>759</v>
      </c>
      <c r="G88" s="98" t="s">
        <v>880</v>
      </c>
      <c r="H88" s="129"/>
      <c r="I88" s="141" t="s">
        <v>1103</v>
      </c>
    </row>
    <row r="89" spans="1:9" ht="18.75" x14ac:dyDescent="0.45">
      <c r="A89" s="187">
        <v>41</v>
      </c>
      <c r="B89" s="96" t="s">
        <v>167</v>
      </c>
      <c r="C89" s="190">
        <v>15500</v>
      </c>
      <c r="D89" s="190">
        <v>15500</v>
      </c>
      <c r="E89" s="85" t="s">
        <v>205</v>
      </c>
      <c r="F89" s="149" t="s">
        <v>196</v>
      </c>
      <c r="G89" s="149" t="s">
        <v>196</v>
      </c>
      <c r="H89" s="86" t="s">
        <v>206</v>
      </c>
      <c r="I89" s="136" t="s">
        <v>360</v>
      </c>
    </row>
    <row r="90" spans="1:9" ht="18.75" x14ac:dyDescent="0.45">
      <c r="A90" s="132"/>
      <c r="B90" s="89"/>
      <c r="C90" s="191"/>
      <c r="D90" s="191"/>
      <c r="E90" s="116"/>
      <c r="F90" s="98" t="s">
        <v>760</v>
      </c>
      <c r="G90" s="98" t="s">
        <v>881</v>
      </c>
      <c r="H90" s="129"/>
      <c r="I90" s="141" t="s">
        <v>1103</v>
      </c>
    </row>
    <row r="91" spans="1:9" ht="18.75" x14ac:dyDescent="0.25">
      <c r="A91" s="187">
        <v>42</v>
      </c>
      <c r="B91" s="96" t="s">
        <v>297</v>
      </c>
      <c r="C91" s="176">
        <v>345</v>
      </c>
      <c r="D91" s="176">
        <v>345</v>
      </c>
      <c r="E91" s="85" t="s">
        <v>205</v>
      </c>
      <c r="F91" s="192" t="s">
        <v>201</v>
      </c>
      <c r="G91" s="192" t="s">
        <v>201</v>
      </c>
      <c r="H91" s="86" t="s">
        <v>206</v>
      </c>
      <c r="I91" s="136" t="s">
        <v>361</v>
      </c>
    </row>
    <row r="92" spans="1:9" ht="18.75" x14ac:dyDescent="0.45">
      <c r="A92" s="132"/>
      <c r="B92" s="89"/>
      <c r="C92" s="90"/>
      <c r="D92" s="90"/>
      <c r="E92" s="116"/>
      <c r="F92" s="98" t="s">
        <v>761</v>
      </c>
      <c r="G92" s="193" t="s">
        <v>882</v>
      </c>
      <c r="H92" s="129"/>
      <c r="I92" s="141" t="s">
        <v>1103</v>
      </c>
    </row>
    <row r="93" spans="1:9" x14ac:dyDescent="0.25">
      <c r="A93" s="187">
        <v>43</v>
      </c>
      <c r="B93" s="96" t="s">
        <v>315</v>
      </c>
      <c r="C93" s="176">
        <v>1400</v>
      </c>
      <c r="D93" s="176">
        <v>1400</v>
      </c>
      <c r="E93" s="85" t="s">
        <v>205</v>
      </c>
      <c r="F93" s="96" t="s">
        <v>186</v>
      </c>
      <c r="G93" s="96" t="s">
        <v>186</v>
      </c>
      <c r="H93" s="86" t="s">
        <v>206</v>
      </c>
      <c r="I93" s="136" t="s">
        <v>362</v>
      </c>
    </row>
    <row r="94" spans="1:9" ht="18.75" x14ac:dyDescent="0.45">
      <c r="A94" s="132"/>
      <c r="B94" s="89"/>
      <c r="C94" s="90"/>
      <c r="D94" s="90"/>
      <c r="E94" s="116"/>
      <c r="F94" s="98" t="s">
        <v>762</v>
      </c>
      <c r="G94" s="98" t="s">
        <v>813</v>
      </c>
      <c r="H94" s="129"/>
      <c r="I94" s="141" t="s">
        <v>1103</v>
      </c>
    </row>
    <row r="95" spans="1:9" ht="18.75" x14ac:dyDescent="0.45">
      <c r="A95" s="187">
        <v>44</v>
      </c>
      <c r="B95" s="96" t="s">
        <v>175</v>
      </c>
      <c r="C95" s="176">
        <v>14190</v>
      </c>
      <c r="D95" s="176">
        <v>14190</v>
      </c>
      <c r="E95" s="85" t="s">
        <v>205</v>
      </c>
      <c r="F95" s="153" t="s">
        <v>192</v>
      </c>
      <c r="G95" s="153" t="s">
        <v>192</v>
      </c>
      <c r="H95" s="86" t="s">
        <v>206</v>
      </c>
      <c r="I95" s="136" t="s">
        <v>363</v>
      </c>
    </row>
    <row r="96" spans="1:9" ht="18.75" x14ac:dyDescent="0.45">
      <c r="A96" s="132"/>
      <c r="B96" s="89"/>
      <c r="C96" s="90"/>
      <c r="D96" s="90"/>
      <c r="E96" s="116"/>
      <c r="F96" s="98" t="s">
        <v>763</v>
      </c>
      <c r="G96" s="98" t="s">
        <v>883</v>
      </c>
      <c r="H96" s="129"/>
      <c r="I96" s="141" t="s">
        <v>1103</v>
      </c>
    </row>
    <row r="97" spans="1:9" ht="18.75" x14ac:dyDescent="0.45">
      <c r="A97" s="187">
        <v>45</v>
      </c>
      <c r="B97" s="96" t="s">
        <v>316</v>
      </c>
      <c r="C97" s="176">
        <v>6140</v>
      </c>
      <c r="D97" s="176">
        <v>6140</v>
      </c>
      <c r="E97" s="85" t="s">
        <v>205</v>
      </c>
      <c r="F97" s="153" t="s">
        <v>192</v>
      </c>
      <c r="G97" s="153" t="s">
        <v>192</v>
      </c>
      <c r="H97" s="86" t="s">
        <v>206</v>
      </c>
      <c r="I97" s="136" t="s">
        <v>364</v>
      </c>
    </row>
    <row r="98" spans="1:9" ht="18.75" x14ac:dyDescent="0.45">
      <c r="A98" s="132"/>
      <c r="B98" s="89"/>
      <c r="C98" s="90"/>
      <c r="D98" s="90"/>
      <c r="E98" s="116"/>
      <c r="F98" s="98" t="s">
        <v>764</v>
      </c>
      <c r="G98" s="98" t="s">
        <v>884</v>
      </c>
      <c r="H98" s="129"/>
      <c r="I98" s="141" t="s">
        <v>1103</v>
      </c>
    </row>
    <row r="99" spans="1:9" ht="18.75" x14ac:dyDescent="0.45">
      <c r="A99" s="187">
        <v>46</v>
      </c>
      <c r="B99" s="96" t="s">
        <v>166</v>
      </c>
      <c r="C99" s="176">
        <v>12590</v>
      </c>
      <c r="D99" s="176">
        <v>12590</v>
      </c>
      <c r="E99" s="85" t="s">
        <v>205</v>
      </c>
      <c r="F99" s="153" t="s">
        <v>192</v>
      </c>
      <c r="G99" s="153" t="s">
        <v>192</v>
      </c>
      <c r="H99" s="86" t="s">
        <v>206</v>
      </c>
      <c r="I99" s="136" t="s">
        <v>365</v>
      </c>
    </row>
    <row r="100" spans="1:9" ht="18.75" x14ac:dyDescent="0.45">
      <c r="A100" s="132"/>
      <c r="B100" s="89"/>
      <c r="C100" s="90"/>
      <c r="D100" s="90"/>
      <c r="E100" s="116"/>
      <c r="F100" s="98" t="s">
        <v>765</v>
      </c>
      <c r="G100" s="98" t="s">
        <v>885</v>
      </c>
      <c r="H100" s="129"/>
      <c r="I100" s="141" t="s">
        <v>1103</v>
      </c>
    </row>
    <row r="101" spans="1:9" ht="18.75" x14ac:dyDescent="0.45">
      <c r="A101" s="194">
        <v>47</v>
      </c>
      <c r="B101" s="146" t="s">
        <v>317</v>
      </c>
      <c r="C101" s="183">
        <v>5150</v>
      </c>
      <c r="D101" s="183">
        <v>5150</v>
      </c>
      <c r="E101" s="123" t="s">
        <v>205</v>
      </c>
      <c r="F101" s="152" t="s">
        <v>294</v>
      </c>
      <c r="G101" s="152" t="s">
        <v>294</v>
      </c>
      <c r="H101" s="184" t="s">
        <v>206</v>
      </c>
      <c r="I101" s="148" t="s">
        <v>366</v>
      </c>
    </row>
    <row r="102" spans="1:9" ht="18.75" x14ac:dyDescent="0.45">
      <c r="A102" s="132"/>
      <c r="B102" s="89"/>
      <c r="C102" s="90"/>
      <c r="D102" s="90"/>
      <c r="E102" s="116"/>
      <c r="F102" s="98" t="s">
        <v>766</v>
      </c>
      <c r="G102" s="98" t="s">
        <v>886</v>
      </c>
      <c r="H102" s="129"/>
      <c r="I102" s="141" t="s">
        <v>1103</v>
      </c>
    </row>
    <row r="103" spans="1:9" x14ac:dyDescent="0.25">
      <c r="A103" s="187">
        <v>48</v>
      </c>
      <c r="B103" s="96" t="s">
        <v>318</v>
      </c>
      <c r="C103" s="176">
        <v>9410</v>
      </c>
      <c r="D103" s="176">
        <v>9410</v>
      </c>
      <c r="E103" s="85" t="s">
        <v>205</v>
      </c>
      <c r="F103" s="150" t="s">
        <v>203</v>
      </c>
      <c r="G103" s="150" t="s">
        <v>203</v>
      </c>
      <c r="H103" s="86" t="s">
        <v>206</v>
      </c>
      <c r="I103" s="136" t="s">
        <v>367</v>
      </c>
    </row>
    <row r="104" spans="1:9" ht="18.75" x14ac:dyDescent="0.45">
      <c r="A104" s="132"/>
      <c r="B104" s="89"/>
      <c r="C104" s="90"/>
      <c r="D104" s="90"/>
      <c r="E104" s="116"/>
      <c r="F104" s="98" t="s">
        <v>768</v>
      </c>
      <c r="G104" s="151" t="s">
        <v>887</v>
      </c>
      <c r="H104" s="129"/>
      <c r="I104" s="141" t="s">
        <v>1104</v>
      </c>
    </row>
    <row r="105" spans="1:9" ht="18.75" x14ac:dyDescent="0.25">
      <c r="A105" s="187">
        <v>49</v>
      </c>
      <c r="B105" s="96" t="s">
        <v>297</v>
      </c>
      <c r="C105" s="176">
        <v>729</v>
      </c>
      <c r="D105" s="176">
        <v>729</v>
      </c>
      <c r="E105" s="85" t="s">
        <v>205</v>
      </c>
      <c r="F105" s="192" t="s">
        <v>767</v>
      </c>
      <c r="G105" s="192" t="s">
        <v>201</v>
      </c>
      <c r="H105" s="86" t="s">
        <v>206</v>
      </c>
      <c r="I105" s="136" t="s">
        <v>368</v>
      </c>
    </row>
    <row r="106" spans="1:9" ht="18.75" x14ac:dyDescent="0.45">
      <c r="A106" s="132"/>
      <c r="B106" s="89"/>
      <c r="C106" s="90"/>
      <c r="D106" s="90"/>
      <c r="E106" s="116"/>
      <c r="F106" s="98" t="s">
        <v>769</v>
      </c>
      <c r="G106" s="98" t="s">
        <v>888</v>
      </c>
      <c r="H106" s="129"/>
      <c r="I106" s="141" t="s">
        <v>1105</v>
      </c>
    </row>
    <row r="107" spans="1:9" ht="18.75" x14ac:dyDescent="0.45">
      <c r="A107" s="187">
        <v>50</v>
      </c>
      <c r="B107" s="96" t="s">
        <v>165</v>
      </c>
      <c r="C107" s="176">
        <v>1900</v>
      </c>
      <c r="D107" s="176">
        <v>1900</v>
      </c>
      <c r="E107" s="85" t="s">
        <v>205</v>
      </c>
      <c r="F107" s="149" t="s">
        <v>194</v>
      </c>
      <c r="G107" s="149" t="s">
        <v>194</v>
      </c>
      <c r="H107" s="86" t="s">
        <v>206</v>
      </c>
      <c r="I107" s="136" t="s">
        <v>369</v>
      </c>
    </row>
    <row r="108" spans="1:9" ht="18.75" x14ac:dyDescent="0.45">
      <c r="A108" s="132"/>
      <c r="B108" s="89"/>
      <c r="C108" s="90"/>
      <c r="D108" s="90"/>
      <c r="E108" s="116"/>
      <c r="F108" s="98" t="s">
        <v>770</v>
      </c>
      <c r="G108" s="98" t="s">
        <v>889</v>
      </c>
      <c r="H108" s="129"/>
      <c r="I108" s="141" t="s">
        <v>1105</v>
      </c>
    </row>
    <row r="109" spans="1:9" ht="18.75" x14ac:dyDescent="0.45">
      <c r="A109" s="187">
        <v>51</v>
      </c>
      <c r="B109" s="96" t="s">
        <v>165</v>
      </c>
      <c r="C109" s="176">
        <v>1900</v>
      </c>
      <c r="D109" s="176">
        <v>1900</v>
      </c>
      <c r="E109" s="85" t="s">
        <v>205</v>
      </c>
      <c r="F109" s="149" t="s">
        <v>194</v>
      </c>
      <c r="G109" s="149" t="s">
        <v>194</v>
      </c>
      <c r="H109" s="86" t="s">
        <v>206</v>
      </c>
      <c r="I109" s="136" t="s">
        <v>370</v>
      </c>
    </row>
    <row r="110" spans="1:9" ht="18.75" x14ac:dyDescent="0.45">
      <c r="A110" s="132"/>
      <c r="B110" s="89"/>
      <c r="C110" s="90"/>
      <c r="D110" s="90"/>
      <c r="E110" s="116"/>
      <c r="F110" s="98" t="s">
        <v>770</v>
      </c>
      <c r="G110" s="98" t="s">
        <v>889</v>
      </c>
      <c r="H110" s="129"/>
      <c r="I110" s="141" t="s">
        <v>1105</v>
      </c>
    </row>
    <row r="111" spans="1:9" ht="18.75" x14ac:dyDescent="0.45">
      <c r="A111" s="187">
        <v>52</v>
      </c>
      <c r="B111" s="96" t="s">
        <v>845</v>
      </c>
      <c r="C111" s="176">
        <v>297000</v>
      </c>
      <c r="D111" s="176">
        <v>297000</v>
      </c>
      <c r="E111" s="85" t="s">
        <v>205</v>
      </c>
      <c r="F111" s="149" t="s">
        <v>187</v>
      </c>
      <c r="G111" s="149" t="s">
        <v>187</v>
      </c>
      <c r="H111" s="86" t="s">
        <v>206</v>
      </c>
      <c r="I111" s="136" t="s">
        <v>207</v>
      </c>
    </row>
    <row r="112" spans="1:9" ht="18.75" x14ac:dyDescent="0.45">
      <c r="A112" s="132"/>
      <c r="B112" s="89"/>
      <c r="C112" s="90"/>
      <c r="D112" s="90"/>
      <c r="E112" s="116"/>
      <c r="F112" s="98" t="s">
        <v>771</v>
      </c>
      <c r="G112" s="98" t="s">
        <v>814</v>
      </c>
      <c r="H112" s="129"/>
      <c r="I112" s="141" t="s">
        <v>1105</v>
      </c>
    </row>
    <row r="113" spans="1:9" x14ac:dyDescent="0.25">
      <c r="A113" s="187">
        <v>53</v>
      </c>
      <c r="B113" s="96" t="s">
        <v>179</v>
      </c>
      <c r="C113" s="176">
        <v>6036</v>
      </c>
      <c r="D113" s="176">
        <v>6036</v>
      </c>
      <c r="E113" s="85" t="s">
        <v>205</v>
      </c>
      <c r="F113" s="96" t="s">
        <v>204</v>
      </c>
      <c r="G113" s="96" t="s">
        <v>204</v>
      </c>
      <c r="H113" s="86" t="s">
        <v>206</v>
      </c>
      <c r="I113" s="136" t="s">
        <v>208</v>
      </c>
    </row>
    <row r="114" spans="1:9" ht="18.75" x14ac:dyDescent="0.45">
      <c r="A114" s="132"/>
      <c r="B114" s="89"/>
      <c r="C114" s="90"/>
      <c r="D114" s="90"/>
      <c r="E114" s="116"/>
      <c r="F114" s="98" t="s">
        <v>772</v>
      </c>
      <c r="G114" s="98" t="s">
        <v>890</v>
      </c>
      <c r="H114" s="129"/>
      <c r="I114" s="141" t="s">
        <v>1096</v>
      </c>
    </row>
    <row r="115" spans="1:9" x14ac:dyDescent="0.25">
      <c r="A115" s="187">
        <v>54</v>
      </c>
      <c r="B115" s="96" t="s">
        <v>180</v>
      </c>
      <c r="C115" s="176">
        <v>4000.7</v>
      </c>
      <c r="D115" s="176">
        <v>4000.7</v>
      </c>
      <c r="E115" s="85" t="s">
        <v>205</v>
      </c>
      <c r="F115" s="96" t="s">
        <v>204</v>
      </c>
      <c r="G115" s="96" t="s">
        <v>204</v>
      </c>
      <c r="H115" s="86" t="s">
        <v>206</v>
      </c>
      <c r="I115" s="136" t="s">
        <v>209</v>
      </c>
    </row>
    <row r="116" spans="1:9" ht="18.75" x14ac:dyDescent="0.45">
      <c r="A116" s="132"/>
      <c r="B116" s="89"/>
      <c r="C116" s="90"/>
      <c r="D116" s="90"/>
      <c r="E116" s="116"/>
      <c r="F116" s="98" t="s">
        <v>773</v>
      </c>
      <c r="G116" s="98" t="s">
        <v>891</v>
      </c>
      <c r="H116" s="129"/>
      <c r="I116" s="141" t="s">
        <v>1096</v>
      </c>
    </row>
    <row r="117" spans="1:9" x14ac:dyDescent="0.25">
      <c r="A117" s="187">
        <v>55</v>
      </c>
      <c r="B117" s="96" t="s">
        <v>319</v>
      </c>
      <c r="C117" s="99">
        <v>124.36</v>
      </c>
      <c r="D117" s="99">
        <v>124.36</v>
      </c>
      <c r="E117" s="85" t="s">
        <v>205</v>
      </c>
      <c r="F117" s="96" t="s">
        <v>204</v>
      </c>
      <c r="G117" s="96" t="s">
        <v>204</v>
      </c>
      <c r="H117" s="86" t="s">
        <v>206</v>
      </c>
      <c r="I117" s="87" t="s">
        <v>338</v>
      </c>
    </row>
    <row r="118" spans="1:9" ht="18.75" x14ac:dyDescent="0.45">
      <c r="A118" s="132"/>
      <c r="B118" s="89"/>
      <c r="C118" s="97"/>
      <c r="D118" s="97"/>
      <c r="E118" s="116"/>
      <c r="F118" s="98" t="s">
        <v>774</v>
      </c>
      <c r="G118" s="98" t="s">
        <v>892</v>
      </c>
      <c r="H118" s="129"/>
      <c r="I118" s="141" t="s">
        <v>1096</v>
      </c>
    </row>
    <row r="119" spans="1:9" x14ac:dyDescent="0.25">
      <c r="A119" s="187">
        <v>56</v>
      </c>
      <c r="B119" s="96" t="s">
        <v>184</v>
      </c>
      <c r="C119" s="176">
        <v>27655</v>
      </c>
      <c r="D119" s="176">
        <v>27655</v>
      </c>
      <c r="E119" s="85" t="s">
        <v>205</v>
      </c>
      <c r="F119" s="96" t="s">
        <v>204</v>
      </c>
      <c r="G119" s="96" t="s">
        <v>204</v>
      </c>
      <c r="H119" s="86" t="s">
        <v>206</v>
      </c>
      <c r="I119" s="136" t="s">
        <v>339</v>
      </c>
    </row>
    <row r="120" spans="1:9" ht="18.75" x14ac:dyDescent="0.45">
      <c r="A120" s="132"/>
      <c r="B120" s="89"/>
      <c r="C120" s="90"/>
      <c r="D120" s="90"/>
      <c r="E120" s="116"/>
      <c r="F120" s="98" t="s">
        <v>775</v>
      </c>
      <c r="G120" s="89" t="s">
        <v>893</v>
      </c>
      <c r="H120" s="129"/>
      <c r="I120" s="141" t="s">
        <v>1096</v>
      </c>
    </row>
    <row r="121" spans="1:9" x14ac:dyDescent="0.25">
      <c r="A121" s="187">
        <v>57</v>
      </c>
      <c r="B121" s="96" t="s">
        <v>182</v>
      </c>
      <c r="C121" s="99">
        <v>8813.7000000000007</v>
      </c>
      <c r="D121" s="99">
        <v>8813.7000000000007</v>
      </c>
      <c r="E121" s="85" t="s">
        <v>205</v>
      </c>
      <c r="F121" s="96" t="s">
        <v>204</v>
      </c>
      <c r="G121" s="96" t="s">
        <v>204</v>
      </c>
      <c r="H121" s="86" t="s">
        <v>206</v>
      </c>
      <c r="I121" s="136" t="s">
        <v>340</v>
      </c>
    </row>
    <row r="122" spans="1:9" ht="18.75" x14ac:dyDescent="0.45">
      <c r="A122" s="132"/>
      <c r="B122" s="89"/>
      <c r="C122" s="97"/>
      <c r="D122" s="97"/>
      <c r="E122" s="116"/>
      <c r="F122" s="98" t="s">
        <v>776</v>
      </c>
      <c r="G122" s="89" t="s">
        <v>894</v>
      </c>
      <c r="H122" s="129"/>
      <c r="I122" s="141" t="s">
        <v>1096</v>
      </c>
    </row>
    <row r="123" spans="1:9" x14ac:dyDescent="0.25">
      <c r="A123" s="187">
        <v>58</v>
      </c>
      <c r="B123" s="96" t="s">
        <v>183</v>
      </c>
      <c r="C123" s="176">
        <v>19189.2</v>
      </c>
      <c r="D123" s="176">
        <v>19189.2</v>
      </c>
      <c r="E123" s="85" t="s">
        <v>205</v>
      </c>
      <c r="F123" s="96" t="s">
        <v>204</v>
      </c>
      <c r="G123" s="96" t="s">
        <v>204</v>
      </c>
      <c r="H123" s="86" t="s">
        <v>206</v>
      </c>
      <c r="I123" s="136" t="s">
        <v>341</v>
      </c>
    </row>
    <row r="124" spans="1:9" ht="18.75" x14ac:dyDescent="0.45">
      <c r="A124" s="132"/>
      <c r="B124" s="89"/>
      <c r="C124" s="90"/>
      <c r="D124" s="90"/>
      <c r="E124" s="116"/>
      <c r="F124" s="98" t="s">
        <v>777</v>
      </c>
      <c r="G124" s="89" t="s">
        <v>895</v>
      </c>
      <c r="H124" s="129"/>
      <c r="I124" s="141" t="s">
        <v>1096</v>
      </c>
    </row>
    <row r="125" spans="1:9" x14ac:dyDescent="0.25">
      <c r="A125" s="187">
        <v>59</v>
      </c>
      <c r="B125" s="96" t="s">
        <v>630</v>
      </c>
      <c r="C125" s="195">
        <v>865000</v>
      </c>
      <c r="D125" s="195">
        <v>935323.74</v>
      </c>
      <c r="E125" s="136" t="s">
        <v>614</v>
      </c>
      <c r="F125" s="96" t="s">
        <v>615</v>
      </c>
      <c r="G125" s="96" t="s">
        <v>615</v>
      </c>
      <c r="H125" s="86" t="s">
        <v>1127</v>
      </c>
      <c r="I125" s="196" t="s">
        <v>616</v>
      </c>
    </row>
    <row r="126" spans="1:9" ht="18.75" x14ac:dyDescent="0.45">
      <c r="A126" s="89"/>
      <c r="B126" s="89"/>
      <c r="C126" s="89"/>
      <c r="D126" s="89"/>
      <c r="E126" s="89"/>
      <c r="F126" s="98" t="s">
        <v>778</v>
      </c>
      <c r="G126" s="89" t="s">
        <v>896</v>
      </c>
      <c r="H126" s="126"/>
      <c r="I126" s="89"/>
    </row>
    <row r="127" spans="1:9" x14ac:dyDescent="0.25">
      <c r="C127" s="217">
        <f>SUM(C9:C126)</f>
        <v>1804371.96</v>
      </c>
    </row>
    <row r="129" spans="1:3" x14ac:dyDescent="0.25">
      <c r="A129" s="255">
        <v>1</v>
      </c>
      <c r="B129" s="71" t="s">
        <v>614</v>
      </c>
      <c r="C129" s="254">
        <f>C125</f>
        <v>865000</v>
      </c>
    </row>
    <row r="130" spans="1:3" x14ac:dyDescent="0.25">
      <c r="A130" s="256"/>
    </row>
    <row r="131" spans="1:3" x14ac:dyDescent="0.25">
      <c r="A131" s="255">
        <v>58</v>
      </c>
      <c r="B131" s="71" t="s">
        <v>205</v>
      </c>
      <c r="C131" s="254">
        <f>C127-C129</f>
        <v>939371.96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1AAB9-7058-4066-AB9B-4E4F50E52E1C}">
  <dimension ref="A2:I111"/>
  <sheetViews>
    <sheetView tabSelected="1" view="pageBreakPreview" topLeftCell="A106" zoomScale="60" zoomScaleNormal="80" workbookViewId="0">
      <selection activeCell="F10" sqref="F10"/>
    </sheetView>
  </sheetViews>
  <sheetFormatPr defaultColWidth="9.125" defaultRowHeight="15.75" x14ac:dyDescent="0.25"/>
  <cols>
    <col min="1" max="1" width="4.125" style="71" customWidth="1"/>
    <col min="2" max="2" width="22.75" style="71" customWidth="1"/>
    <col min="3" max="3" width="11.5" style="71" customWidth="1"/>
    <col min="4" max="4" width="11.25" style="71" customWidth="1"/>
    <col min="5" max="5" width="11.75" style="71" customWidth="1"/>
    <col min="6" max="7" width="21.375" style="71" customWidth="1"/>
    <col min="8" max="8" width="11.375" style="94" customWidth="1"/>
    <col min="9" max="9" width="15.125" style="71" customWidth="1"/>
    <col min="10" max="16384" width="9.125" style="71"/>
  </cols>
  <sheetData>
    <row r="2" spans="1:9" x14ac:dyDescent="0.25">
      <c r="A2" s="346" t="s">
        <v>245</v>
      </c>
      <c r="B2" s="346"/>
      <c r="C2" s="346"/>
      <c r="D2" s="346"/>
      <c r="E2" s="346"/>
      <c r="F2" s="346"/>
      <c r="G2" s="346"/>
      <c r="H2" s="346"/>
      <c r="I2" s="346"/>
    </row>
    <row r="3" spans="1:9" x14ac:dyDescent="0.25">
      <c r="A3" s="346" t="s">
        <v>242</v>
      </c>
      <c r="B3" s="346"/>
      <c r="C3" s="346"/>
      <c r="D3" s="346"/>
      <c r="E3" s="346"/>
      <c r="F3" s="346"/>
      <c r="G3" s="346"/>
      <c r="H3" s="346"/>
      <c r="I3" s="346"/>
    </row>
    <row r="4" spans="1:9" x14ac:dyDescent="0.25">
      <c r="A4" s="346" t="s">
        <v>248</v>
      </c>
      <c r="B4" s="346"/>
      <c r="C4" s="346"/>
      <c r="D4" s="346"/>
      <c r="E4" s="346"/>
      <c r="F4" s="346"/>
      <c r="G4" s="346"/>
      <c r="H4" s="346"/>
      <c r="I4" s="346"/>
    </row>
    <row r="6" spans="1:9" x14ac:dyDescent="0.25">
      <c r="A6" s="347" t="s">
        <v>127</v>
      </c>
      <c r="B6" s="350" t="s">
        <v>128</v>
      </c>
      <c r="C6" s="72" t="s">
        <v>129</v>
      </c>
      <c r="D6" s="350" t="s">
        <v>130</v>
      </c>
      <c r="E6" s="350" t="s">
        <v>131</v>
      </c>
      <c r="F6" s="73" t="s">
        <v>132</v>
      </c>
      <c r="G6" s="73" t="s">
        <v>133</v>
      </c>
      <c r="H6" s="74" t="s">
        <v>134</v>
      </c>
      <c r="I6" s="73" t="s">
        <v>135</v>
      </c>
    </row>
    <row r="7" spans="1:9" x14ac:dyDescent="0.25">
      <c r="A7" s="348"/>
      <c r="B7" s="351"/>
      <c r="C7" s="75" t="s">
        <v>136</v>
      </c>
      <c r="D7" s="351"/>
      <c r="E7" s="351"/>
      <c r="F7" s="76" t="s">
        <v>137</v>
      </c>
      <c r="G7" s="76" t="s">
        <v>138</v>
      </c>
      <c r="H7" s="77" t="s">
        <v>139</v>
      </c>
      <c r="I7" s="76" t="s">
        <v>140</v>
      </c>
    </row>
    <row r="8" spans="1:9" x14ac:dyDescent="0.25">
      <c r="A8" s="349"/>
      <c r="B8" s="352"/>
      <c r="C8" s="78"/>
      <c r="D8" s="352"/>
      <c r="E8" s="352"/>
      <c r="F8" s="78"/>
      <c r="G8" s="79" t="s">
        <v>141</v>
      </c>
      <c r="H8" s="80"/>
      <c r="I8" s="79" t="s">
        <v>142</v>
      </c>
    </row>
    <row r="9" spans="1:9" ht="18.75" x14ac:dyDescent="0.45">
      <c r="A9" s="81">
        <v>1</v>
      </c>
      <c r="B9" s="70" t="s">
        <v>156</v>
      </c>
      <c r="C9" s="82">
        <v>5400</v>
      </c>
      <c r="D9" s="82">
        <v>5400</v>
      </c>
      <c r="E9" s="83" t="s">
        <v>205</v>
      </c>
      <c r="F9" s="69" t="s">
        <v>628</v>
      </c>
      <c r="G9" s="69" t="s">
        <v>628</v>
      </c>
      <c r="H9" s="84" t="s">
        <v>206</v>
      </c>
      <c r="I9" s="92" t="s">
        <v>404</v>
      </c>
    </row>
    <row r="10" spans="1:9" ht="18.75" x14ac:dyDescent="0.45">
      <c r="A10" s="133"/>
      <c r="B10" s="89"/>
      <c r="C10" s="97"/>
      <c r="D10" s="97"/>
      <c r="E10" s="135"/>
      <c r="F10" s="98" t="s">
        <v>631</v>
      </c>
      <c r="G10" s="98" t="s">
        <v>812</v>
      </c>
      <c r="H10" s="163"/>
      <c r="I10" s="141" t="s">
        <v>1085</v>
      </c>
    </row>
    <row r="11" spans="1:9" ht="18.75" x14ac:dyDescent="0.45">
      <c r="A11" s="175">
        <v>2</v>
      </c>
      <c r="B11" s="96" t="s">
        <v>380</v>
      </c>
      <c r="C11" s="99">
        <v>7000</v>
      </c>
      <c r="D11" s="99">
        <v>7000</v>
      </c>
      <c r="E11" s="85" t="s">
        <v>205</v>
      </c>
      <c r="F11" s="149" t="s">
        <v>293</v>
      </c>
      <c r="G11" s="149" t="s">
        <v>293</v>
      </c>
      <c r="H11" s="86" t="s">
        <v>206</v>
      </c>
      <c r="I11" s="136" t="s">
        <v>405</v>
      </c>
    </row>
    <row r="12" spans="1:9" ht="18.75" x14ac:dyDescent="0.45">
      <c r="A12" s="133"/>
      <c r="B12" s="89"/>
      <c r="C12" s="97"/>
      <c r="D12" s="97"/>
      <c r="E12" s="116"/>
      <c r="F12" s="98" t="s">
        <v>677</v>
      </c>
      <c r="G12" s="98" t="s">
        <v>898</v>
      </c>
      <c r="H12" s="129"/>
      <c r="I12" s="141" t="s">
        <v>1086</v>
      </c>
    </row>
    <row r="13" spans="1:9" ht="18.75" x14ac:dyDescent="0.45">
      <c r="A13" s="175">
        <v>3</v>
      </c>
      <c r="B13" s="96" t="s">
        <v>171</v>
      </c>
      <c r="C13" s="99">
        <v>19440</v>
      </c>
      <c r="D13" s="99">
        <v>19440</v>
      </c>
      <c r="E13" s="85" t="s">
        <v>205</v>
      </c>
      <c r="F13" s="149" t="s">
        <v>255</v>
      </c>
      <c r="G13" s="149" t="s">
        <v>255</v>
      </c>
      <c r="H13" s="86" t="s">
        <v>206</v>
      </c>
      <c r="I13" s="178" t="s">
        <v>406</v>
      </c>
    </row>
    <row r="14" spans="1:9" ht="18.75" x14ac:dyDescent="0.45">
      <c r="A14" s="133"/>
      <c r="B14" s="89"/>
      <c r="C14" s="97"/>
      <c r="D14" s="97"/>
      <c r="E14" s="116"/>
      <c r="F14" s="98" t="s">
        <v>678</v>
      </c>
      <c r="G14" s="98" t="s">
        <v>899</v>
      </c>
      <c r="H14" s="129"/>
      <c r="I14" s="141" t="s">
        <v>1087</v>
      </c>
    </row>
    <row r="15" spans="1:9" x14ac:dyDescent="0.25">
      <c r="A15" s="175">
        <v>4</v>
      </c>
      <c r="B15" s="96" t="s">
        <v>158</v>
      </c>
      <c r="C15" s="99">
        <v>10300</v>
      </c>
      <c r="D15" s="99">
        <v>10300</v>
      </c>
      <c r="E15" s="85" t="s">
        <v>205</v>
      </c>
      <c r="F15" s="150" t="s">
        <v>189</v>
      </c>
      <c r="G15" s="150" t="s">
        <v>189</v>
      </c>
      <c r="H15" s="86" t="s">
        <v>206</v>
      </c>
      <c r="I15" s="178" t="s">
        <v>407</v>
      </c>
    </row>
    <row r="16" spans="1:9" ht="18.75" x14ac:dyDescent="0.45">
      <c r="A16" s="133"/>
      <c r="B16" s="89"/>
      <c r="C16" s="180"/>
      <c r="D16" s="180"/>
      <c r="E16" s="116"/>
      <c r="F16" s="98" t="s">
        <v>679</v>
      </c>
      <c r="G16" s="98" t="s">
        <v>900</v>
      </c>
      <c r="H16" s="129"/>
      <c r="I16" s="141" t="s">
        <v>1087</v>
      </c>
    </row>
    <row r="17" spans="1:9" ht="18.75" x14ac:dyDescent="0.45">
      <c r="A17" s="175">
        <v>5</v>
      </c>
      <c r="B17" s="96" t="s">
        <v>159</v>
      </c>
      <c r="C17" s="179">
        <v>960</v>
      </c>
      <c r="D17" s="179">
        <v>960</v>
      </c>
      <c r="E17" s="85" t="s">
        <v>205</v>
      </c>
      <c r="F17" s="149" t="s">
        <v>371</v>
      </c>
      <c r="G17" s="149" t="s">
        <v>371</v>
      </c>
      <c r="H17" s="86" t="s">
        <v>206</v>
      </c>
      <c r="I17" s="178" t="s">
        <v>408</v>
      </c>
    </row>
    <row r="18" spans="1:9" ht="18.75" x14ac:dyDescent="0.45">
      <c r="A18" s="133"/>
      <c r="B18" s="89"/>
      <c r="C18" s="181"/>
      <c r="D18" s="181"/>
      <c r="E18" s="116"/>
      <c r="F18" s="98" t="s">
        <v>680</v>
      </c>
      <c r="G18" s="98" t="s">
        <v>865</v>
      </c>
      <c r="H18" s="129"/>
      <c r="I18" s="141" t="s">
        <v>1087</v>
      </c>
    </row>
    <row r="19" spans="1:9" ht="18.75" x14ac:dyDescent="0.45">
      <c r="A19" s="175">
        <v>6</v>
      </c>
      <c r="B19" s="96" t="s">
        <v>381</v>
      </c>
      <c r="C19" s="176">
        <v>5300</v>
      </c>
      <c r="D19" s="176">
        <v>5300</v>
      </c>
      <c r="E19" s="85" t="s">
        <v>205</v>
      </c>
      <c r="F19" s="149" t="s">
        <v>253</v>
      </c>
      <c r="G19" s="149" t="s">
        <v>253</v>
      </c>
      <c r="H19" s="86" t="s">
        <v>206</v>
      </c>
      <c r="I19" s="178" t="s">
        <v>409</v>
      </c>
    </row>
    <row r="20" spans="1:9" ht="18.75" x14ac:dyDescent="0.45">
      <c r="A20" s="133"/>
      <c r="B20" s="89"/>
      <c r="C20" s="125"/>
      <c r="D20" s="125"/>
      <c r="E20" s="116"/>
      <c r="F20" s="98" t="s">
        <v>681</v>
      </c>
      <c r="G20" s="98" t="s">
        <v>901</v>
      </c>
      <c r="H20" s="129"/>
      <c r="I20" s="141" t="s">
        <v>1087</v>
      </c>
    </row>
    <row r="21" spans="1:9" x14ac:dyDescent="0.25">
      <c r="A21" s="175">
        <v>7</v>
      </c>
      <c r="B21" s="96" t="s">
        <v>625</v>
      </c>
      <c r="C21" s="177">
        <v>500</v>
      </c>
      <c r="D21" s="177">
        <v>500</v>
      </c>
      <c r="E21" s="85" t="s">
        <v>205</v>
      </c>
      <c r="F21" s="96" t="s">
        <v>372</v>
      </c>
      <c r="G21" s="96" t="s">
        <v>372</v>
      </c>
      <c r="H21" s="86" t="s">
        <v>206</v>
      </c>
      <c r="I21" s="178" t="s">
        <v>410</v>
      </c>
    </row>
    <row r="22" spans="1:9" ht="18.75" x14ac:dyDescent="0.45">
      <c r="A22" s="133"/>
      <c r="B22" s="89"/>
      <c r="C22" s="125"/>
      <c r="D22" s="125"/>
      <c r="E22" s="116"/>
      <c r="F22" s="98" t="s">
        <v>682</v>
      </c>
      <c r="G22" s="98" t="s">
        <v>902</v>
      </c>
      <c r="H22" s="129"/>
      <c r="I22" s="141" t="s">
        <v>1087</v>
      </c>
    </row>
    <row r="23" spans="1:9" ht="18.75" x14ac:dyDescent="0.45">
      <c r="A23" s="175">
        <v>8</v>
      </c>
      <c r="B23" s="96" t="s">
        <v>382</v>
      </c>
      <c r="C23" s="177">
        <v>2100</v>
      </c>
      <c r="D23" s="177">
        <v>2100</v>
      </c>
      <c r="E23" s="85" t="s">
        <v>205</v>
      </c>
      <c r="F23" s="149" t="s">
        <v>255</v>
      </c>
      <c r="G23" s="149" t="s">
        <v>255</v>
      </c>
      <c r="H23" s="86" t="s">
        <v>206</v>
      </c>
      <c r="I23" s="178" t="s">
        <v>411</v>
      </c>
    </row>
    <row r="24" spans="1:9" ht="18.75" x14ac:dyDescent="0.45">
      <c r="A24" s="133"/>
      <c r="B24" s="89"/>
      <c r="C24" s="125"/>
      <c r="D24" s="125"/>
      <c r="E24" s="116"/>
      <c r="F24" s="98" t="s">
        <v>683</v>
      </c>
      <c r="G24" s="98" t="s">
        <v>903</v>
      </c>
      <c r="H24" s="129"/>
      <c r="I24" s="141" t="s">
        <v>1087</v>
      </c>
    </row>
    <row r="25" spans="1:9" ht="18.75" x14ac:dyDescent="0.45">
      <c r="A25" s="175">
        <v>9</v>
      </c>
      <c r="B25" s="96" t="s">
        <v>383</v>
      </c>
      <c r="C25" s="177">
        <v>1080</v>
      </c>
      <c r="D25" s="177">
        <v>1080</v>
      </c>
      <c r="E25" s="85" t="s">
        <v>205</v>
      </c>
      <c r="F25" s="182" t="s">
        <v>201</v>
      </c>
      <c r="G25" s="182" t="s">
        <v>201</v>
      </c>
      <c r="H25" s="86" t="s">
        <v>206</v>
      </c>
      <c r="I25" s="136" t="s">
        <v>412</v>
      </c>
    </row>
    <row r="26" spans="1:9" ht="18.75" x14ac:dyDescent="0.45">
      <c r="A26" s="133"/>
      <c r="B26" s="89"/>
      <c r="C26" s="125"/>
      <c r="D26" s="125"/>
      <c r="E26" s="116"/>
      <c r="F26" s="98" t="s">
        <v>684</v>
      </c>
      <c r="G26" s="98" t="s">
        <v>904</v>
      </c>
      <c r="H26" s="129"/>
      <c r="I26" s="141" t="s">
        <v>1087</v>
      </c>
    </row>
    <row r="27" spans="1:9" ht="18.75" x14ac:dyDescent="0.45">
      <c r="A27" s="175">
        <v>10</v>
      </c>
      <c r="B27" s="96" t="s">
        <v>166</v>
      </c>
      <c r="C27" s="176">
        <v>2400</v>
      </c>
      <c r="D27" s="176">
        <v>2400</v>
      </c>
      <c r="E27" s="85" t="s">
        <v>205</v>
      </c>
      <c r="F27" s="149" t="s">
        <v>255</v>
      </c>
      <c r="G27" s="149" t="s">
        <v>255</v>
      </c>
      <c r="H27" s="86" t="s">
        <v>206</v>
      </c>
      <c r="I27" s="136" t="s">
        <v>413</v>
      </c>
    </row>
    <row r="28" spans="1:9" ht="18.75" x14ac:dyDescent="0.45">
      <c r="A28" s="133"/>
      <c r="B28" s="89"/>
      <c r="C28" s="90"/>
      <c r="D28" s="90"/>
      <c r="E28" s="116"/>
      <c r="F28" s="98" t="s">
        <v>685</v>
      </c>
      <c r="G28" s="98" t="s">
        <v>905</v>
      </c>
      <c r="H28" s="129"/>
      <c r="I28" s="141" t="s">
        <v>1087</v>
      </c>
    </row>
    <row r="29" spans="1:9" x14ac:dyDescent="0.25">
      <c r="A29" s="175">
        <v>11</v>
      </c>
      <c r="B29" s="96" t="s">
        <v>167</v>
      </c>
      <c r="C29" s="176">
        <v>3590</v>
      </c>
      <c r="D29" s="176">
        <v>3590</v>
      </c>
      <c r="E29" s="85" t="s">
        <v>205</v>
      </c>
      <c r="F29" s="96" t="s">
        <v>373</v>
      </c>
      <c r="G29" s="96" t="s">
        <v>373</v>
      </c>
      <c r="H29" s="86" t="s">
        <v>206</v>
      </c>
      <c r="I29" s="136" t="s">
        <v>414</v>
      </c>
    </row>
    <row r="30" spans="1:9" ht="18.75" x14ac:dyDescent="0.45">
      <c r="A30" s="133"/>
      <c r="B30" s="89"/>
      <c r="C30" s="90"/>
      <c r="D30" s="90"/>
      <c r="E30" s="116"/>
      <c r="F30" s="98" t="s">
        <v>686</v>
      </c>
      <c r="G30" s="98" t="s">
        <v>906</v>
      </c>
      <c r="H30" s="129"/>
      <c r="I30" s="141" t="s">
        <v>1087</v>
      </c>
    </row>
    <row r="31" spans="1:9" ht="18.75" x14ac:dyDescent="0.45">
      <c r="A31" s="175">
        <v>12</v>
      </c>
      <c r="B31" s="96" t="s">
        <v>626</v>
      </c>
      <c r="C31" s="176">
        <v>607513.74</v>
      </c>
      <c r="D31" s="176">
        <v>607513.74</v>
      </c>
      <c r="E31" s="85" t="s">
        <v>205</v>
      </c>
      <c r="F31" s="149" t="s">
        <v>374</v>
      </c>
      <c r="G31" s="149" t="s">
        <v>374</v>
      </c>
      <c r="H31" s="86" t="s">
        <v>206</v>
      </c>
      <c r="I31" s="136" t="s">
        <v>415</v>
      </c>
    </row>
    <row r="32" spans="1:9" ht="18.75" x14ac:dyDescent="0.45">
      <c r="A32" s="133"/>
      <c r="B32" s="89"/>
      <c r="C32" s="90"/>
      <c r="D32" s="90"/>
      <c r="E32" s="116"/>
      <c r="F32" s="98" t="s">
        <v>687</v>
      </c>
      <c r="G32" s="98" t="s">
        <v>907</v>
      </c>
      <c r="H32" s="129"/>
      <c r="I32" s="141" t="s">
        <v>1087</v>
      </c>
    </row>
    <row r="33" spans="1:9" x14ac:dyDescent="0.25">
      <c r="A33" s="175">
        <v>13</v>
      </c>
      <c r="B33" s="96" t="s">
        <v>384</v>
      </c>
      <c r="C33" s="176">
        <v>16540</v>
      </c>
      <c r="D33" s="176">
        <v>16540</v>
      </c>
      <c r="E33" s="85" t="s">
        <v>205</v>
      </c>
      <c r="F33" s="96" t="s">
        <v>375</v>
      </c>
      <c r="G33" s="96" t="s">
        <v>375</v>
      </c>
      <c r="H33" s="86" t="s">
        <v>206</v>
      </c>
      <c r="I33" s="136" t="s">
        <v>416</v>
      </c>
    </row>
    <row r="34" spans="1:9" ht="18.75" x14ac:dyDescent="0.45">
      <c r="A34" s="133"/>
      <c r="B34" s="89"/>
      <c r="C34" s="90"/>
      <c r="D34" s="90"/>
      <c r="E34" s="116"/>
      <c r="F34" s="98" t="s">
        <v>688</v>
      </c>
      <c r="G34" s="98" t="s">
        <v>908</v>
      </c>
      <c r="H34" s="129"/>
      <c r="I34" s="141" t="s">
        <v>1088</v>
      </c>
    </row>
    <row r="35" spans="1:9" ht="18.75" x14ac:dyDescent="0.45">
      <c r="A35" s="175">
        <v>14</v>
      </c>
      <c r="B35" s="96" t="s">
        <v>171</v>
      </c>
      <c r="C35" s="176">
        <v>4860</v>
      </c>
      <c r="D35" s="176">
        <v>4860</v>
      </c>
      <c r="E35" s="85" t="s">
        <v>205</v>
      </c>
      <c r="F35" s="149" t="s">
        <v>255</v>
      </c>
      <c r="G35" s="149" t="s">
        <v>255</v>
      </c>
      <c r="H35" s="86" t="s">
        <v>206</v>
      </c>
      <c r="I35" s="136" t="s">
        <v>417</v>
      </c>
    </row>
    <row r="36" spans="1:9" ht="18.75" x14ac:dyDescent="0.45">
      <c r="A36" s="133"/>
      <c r="B36" s="89"/>
      <c r="C36" s="90"/>
      <c r="D36" s="90"/>
      <c r="E36" s="116"/>
      <c r="F36" s="98" t="s">
        <v>689</v>
      </c>
      <c r="G36" s="98" t="s">
        <v>909</v>
      </c>
      <c r="H36" s="129"/>
      <c r="I36" s="141" t="s">
        <v>1088</v>
      </c>
    </row>
    <row r="37" spans="1:9" ht="18.75" x14ac:dyDescent="0.45">
      <c r="A37" s="81">
        <v>15</v>
      </c>
      <c r="B37" s="146" t="s">
        <v>385</v>
      </c>
      <c r="C37" s="183">
        <v>1020</v>
      </c>
      <c r="D37" s="183">
        <v>1020</v>
      </c>
      <c r="E37" s="123" t="s">
        <v>205</v>
      </c>
      <c r="F37" s="152" t="s">
        <v>195</v>
      </c>
      <c r="G37" s="152" t="s">
        <v>195</v>
      </c>
      <c r="H37" s="184" t="s">
        <v>206</v>
      </c>
      <c r="I37" s="142" t="s">
        <v>418</v>
      </c>
    </row>
    <row r="38" spans="1:9" ht="18.75" x14ac:dyDescent="0.45">
      <c r="A38" s="133"/>
      <c r="B38" s="89"/>
      <c r="C38" s="90"/>
      <c r="D38" s="90"/>
      <c r="E38" s="116"/>
      <c r="F38" s="98" t="s">
        <v>690</v>
      </c>
      <c r="G38" s="98" t="s">
        <v>910</v>
      </c>
      <c r="H38" s="129"/>
      <c r="I38" s="141" t="s">
        <v>1088</v>
      </c>
    </row>
    <row r="39" spans="1:9" ht="18.75" x14ac:dyDescent="0.45">
      <c r="A39" s="175">
        <v>16</v>
      </c>
      <c r="B39" s="96" t="s">
        <v>163</v>
      </c>
      <c r="C39" s="176">
        <v>2782</v>
      </c>
      <c r="D39" s="176">
        <v>2782</v>
      </c>
      <c r="E39" s="85" t="s">
        <v>205</v>
      </c>
      <c r="F39" s="149" t="s">
        <v>193</v>
      </c>
      <c r="G39" s="149" t="s">
        <v>193</v>
      </c>
      <c r="H39" s="86" t="s">
        <v>206</v>
      </c>
      <c r="I39" s="136" t="s">
        <v>419</v>
      </c>
    </row>
    <row r="40" spans="1:9" ht="18.75" x14ac:dyDescent="0.45">
      <c r="A40" s="133"/>
      <c r="B40" s="89"/>
      <c r="C40" s="90"/>
      <c r="D40" s="90"/>
      <c r="E40" s="116"/>
      <c r="F40" s="98" t="s">
        <v>691</v>
      </c>
      <c r="G40" s="98" t="s">
        <v>818</v>
      </c>
      <c r="H40" s="129"/>
      <c r="I40" s="141" t="s">
        <v>1088</v>
      </c>
    </row>
    <row r="41" spans="1:9" x14ac:dyDescent="0.25">
      <c r="A41" s="175">
        <v>17</v>
      </c>
      <c r="B41" s="96" t="s">
        <v>159</v>
      </c>
      <c r="C41" s="176">
        <v>1743</v>
      </c>
      <c r="D41" s="176">
        <v>1743</v>
      </c>
      <c r="E41" s="85" t="s">
        <v>205</v>
      </c>
      <c r="F41" s="137" t="s">
        <v>188</v>
      </c>
      <c r="G41" s="137" t="s">
        <v>188</v>
      </c>
      <c r="H41" s="86" t="s">
        <v>206</v>
      </c>
      <c r="I41" s="136" t="s">
        <v>420</v>
      </c>
    </row>
    <row r="42" spans="1:9" ht="18.75" x14ac:dyDescent="0.45">
      <c r="A42" s="133"/>
      <c r="B42" s="89"/>
      <c r="C42" s="90"/>
      <c r="D42" s="90"/>
      <c r="E42" s="116"/>
      <c r="F42" s="98" t="s">
        <v>692</v>
      </c>
      <c r="G42" s="98" t="s">
        <v>691</v>
      </c>
      <c r="H42" s="129"/>
      <c r="I42" s="141" t="s">
        <v>1088</v>
      </c>
    </row>
    <row r="43" spans="1:9" ht="18.75" x14ac:dyDescent="0.45">
      <c r="A43" s="175">
        <v>18</v>
      </c>
      <c r="B43" s="96" t="s">
        <v>171</v>
      </c>
      <c r="C43" s="176">
        <v>15020</v>
      </c>
      <c r="D43" s="176">
        <v>15020</v>
      </c>
      <c r="E43" s="85" t="s">
        <v>205</v>
      </c>
      <c r="F43" s="149" t="s">
        <v>200</v>
      </c>
      <c r="G43" s="149" t="s">
        <v>200</v>
      </c>
      <c r="H43" s="86" t="s">
        <v>206</v>
      </c>
      <c r="I43" s="136" t="s">
        <v>421</v>
      </c>
    </row>
    <row r="44" spans="1:9" ht="18.75" x14ac:dyDescent="0.45">
      <c r="A44" s="133"/>
      <c r="B44" s="89"/>
      <c r="C44" s="90"/>
      <c r="D44" s="90"/>
      <c r="E44" s="116"/>
      <c r="F44" s="98" t="s">
        <v>693</v>
      </c>
      <c r="G44" s="98" t="s">
        <v>911</v>
      </c>
      <c r="H44" s="129"/>
      <c r="I44" s="141" t="s">
        <v>1088</v>
      </c>
    </row>
    <row r="45" spans="1:9" x14ac:dyDescent="0.25">
      <c r="A45" s="216">
        <v>19</v>
      </c>
      <c r="B45" s="96" t="s">
        <v>307</v>
      </c>
      <c r="C45" s="99">
        <v>1750</v>
      </c>
      <c r="D45" s="99">
        <v>1750</v>
      </c>
      <c r="E45" s="85" t="s">
        <v>205</v>
      </c>
      <c r="F45" s="96" t="s">
        <v>186</v>
      </c>
      <c r="G45" s="96" t="s">
        <v>186</v>
      </c>
      <c r="H45" s="86" t="s">
        <v>206</v>
      </c>
      <c r="I45" s="87" t="s">
        <v>422</v>
      </c>
    </row>
    <row r="46" spans="1:9" ht="18.75" x14ac:dyDescent="0.45">
      <c r="A46" s="133"/>
      <c r="B46" s="89"/>
      <c r="C46" s="97"/>
      <c r="D46" s="97"/>
      <c r="E46" s="116"/>
      <c r="F46" s="98" t="s">
        <v>669</v>
      </c>
      <c r="G46" s="98" t="s">
        <v>912</v>
      </c>
      <c r="H46" s="129"/>
      <c r="I46" s="141" t="s">
        <v>1088</v>
      </c>
    </row>
    <row r="47" spans="1:9" x14ac:dyDescent="0.25">
      <c r="A47" s="216">
        <v>20</v>
      </c>
      <c r="B47" s="96" t="s">
        <v>307</v>
      </c>
      <c r="C47" s="99">
        <v>1680</v>
      </c>
      <c r="D47" s="99">
        <v>1680</v>
      </c>
      <c r="E47" s="85" t="s">
        <v>205</v>
      </c>
      <c r="F47" s="96" t="s">
        <v>186</v>
      </c>
      <c r="G47" s="96" t="s">
        <v>186</v>
      </c>
      <c r="H47" s="86" t="s">
        <v>206</v>
      </c>
      <c r="I47" s="178" t="s">
        <v>423</v>
      </c>
    </row>
    <row r="48" spans="1:9" ht="18.75" x14ac:dyDescent="0.45">
      <c r="A48" s="133"/>
      <c r="B48" s="89"/>
      <c r="C48" s="97"/>
      <c r="D48" s="97"/>
      <c r="E48" s="116"/>
      <c r="F48" s="98" t="s">
        <v>694</v>
      </c>
      <c r="G48" s="98" t="s">
        <v>913</v>
      </c>
      <c r="H48" s="129"/>
      <c r="I48" s="141" t="s">
        <v>1088</v>
      </c>
    </row>
    <row r="49" spans="1:9" ht="18.75" x14ac:dyDescent="0.45">
      <c r="A49" s="216">
        <v>21</v>
      </c>
      <c r="B49" s="96" t="s">
        <v>457</v>
      </c>
      <c r="C49" s="99">
        <v>400</v>
      </c>
      <c r="D49" s="99">
        <v>400</v>
      </c>
      <c r="E49" s="85" t="s">
        <v>205</v>
      </c>
      <c r="F49" s="149" t="s">
        <v>201</v>
      </c>
      <c r="G49" s="149" t="s">
        <v>201</v>
      </c>
      <c r="H49" s="86" t="s">
        <v>206</v>
      </c>
      <c r="I49" s="178" t="s">
        <v>424</v>
      </c>
    </row>
    <row r="50" spans="1:9" ht="18.75" x14ac:dyDescent="0.45">
      <c r="A50" s="133"/>
      <c r="B50" s="89"/>
      <c r="C50" s="97"/>
      <c r="D50" s="97"/>
      <c r="E50" s="116"/>
      <c r="F50" s="98" t="s">
        <v>695</v>
      </c>
      <c r="G50" s="98" t="s">
        <v>914</v>
      </c>
      <c r="H50" s="129"/>
      <c r="I50" s="141" t="s">
        <v>1088</v>
      </c>
    </row>
    <row r="51" spans="1:9" ht="18.75" x14ac:dyDescent="0.45">
      <c r="A51" s="216">
        <v>22</v>
      </c>
      <c r="B51" s="96" t="s">
        <v>386</v>
      </c>
      <c r="C51" s="99">
        <v>11000</v>
      </c>
      <c r="D51" s="99">
        <v>11000</v>
      </c>
      <c r="E51" s="85" t="s">
        <v>205</v>
      </c>
      <c r="F51" s="149" t="s">
        <v>192</v>
      </c>
      <c r="G51" s="149" t="s">
        <v>192</v>
      </c>
      <c r="H51" s="86" t="s">
        <v>206</v>
      </c>
      <c r="I51" s="178" t="s">
        <v>425</v>
      </c>
    </row>
    <row r="52" spans="1:9" ht="18.75" x14ac:dyDescent="0.45">
      <c r="A52" s="133"/>
      <c r="B52" s="89"/>
      <c r="C52" s="180"/>
      <c r="D52" s="180"/>
      <c r="E52" s="116"/>
      <c r="F52" s="98" t="s">
        <v>696</v>
      </c>
      <c r="G52" s="98" t="s">
        <v>915</v>
      </c>
      <c r="H52" s="129"/>
      <c r="I52" s="141" t="s">
        <v>1089</v>
      </c>
    </row>
    <row r="53" spans="1:9" ht="18.75" x14ac:dyDescent="0.45">
      <c r="A53" s="216">
        <v>23</v>
      </c>
      <c r="B53" s="96" t="s">
        <v>387</v>
      </c>
      <c r="C53" s="179">
        <v>4885</v>
      </c>
      <c r="D53" s="179">
        <v>4885</v>
      </c>
      <c r="E53" s="85" t="s">
        <v>205</v>
      </c>
      <c r="F53" s="149" t="s">
        <v>201</v>
      </c>
      <c r="G53" s="149" t="s">
        <v>201</v>
      </c>
      <c r="H53" s="86" t="s">
        <v>206</v>
      </c>
      <c r="I53" s="178" t="s">
        <v>426</v>
      </c>
    </row>
    <row r="54" spans="1:9" ht="18.75" x14ac:dyDescent="0.45">
      <c r="A54" s="133"/>
      <c r="B54" s="89"/>
      <c r="C54" s="181"/>
      <c r="D54" s="181"/>
      <c r="E54" s="116"/>
      <c r="F54" s="98" t="s">
        <v>697</v>
      </c>
      <c r="G54" s="98" t="s">
        <v>916</v>
      </c>
      <c r="H54" s="129"/>
      <c r="I54" s="141" t="s">
        <v>1089</v>
      </c>
    </row>
    <row r="55" spans="1:9" x14ac:dyDescent="0.25">
      <c r="A55" s="216">
        <v>24</v>
      </c>
      <c r="B55" s="96" t="s">
        <v>388</v>
      </c>
      <c r="C55" s="176">
        <v>1750</v>
      </c>
      <c r="D55" s="176">
        <v>1750</v>
      </c>
      <c r="E55" s="85" t="s">
        <v>205</v>
      </c>
      <c r="F55" s="96" t="s">
        <v>186</v>
      </c>
      <c r="G55" s="96" t="s">
        <v>186</v>
      </c>
      <c r="H55" s="86" t="s">
        <v>206</v>
      </c>
      <c r="I55" s="178" t="s">
        <v>427</v>
      </c>
    </row>
    <row r="56" spans="1:9" ht="18.75" x14ac:dyDescent="0.45">
      <c r="A56" s="133"/>
      <c r="B56" s="89"/>
      <c r="C56" s="125"/>
      <c r="D56" s="125"/>
      <c r="E56" s="116"/>
      <c r="F56" s="98" t="s">
        <v>669</v>
      </c>
      <c r="G56" s="89" t="s">
        <v>912</v>
      </c>
      <c r="H56" s="129"/>
      <c r="I56" s="141" t="s">
        <v>1089</v>
      </c>
    </row>
    <row r="57" spans="1:9" x14ac:dyDescent="0.25">
      <c r="A57" s="216">
        <v>25</v>
      </c>
      <c r="B57" s="150" t="s">
        <v>389</v>
      </c>
      <c r="C57" s="177">
        <v>1900</v>
      </c>
      <c r="D57" s="177">
        <v>1900</v>
      </c>
      <c r="E57" s="85" t="s">
        <v>205</v>
      </c>
      <c r="F57" s="150" t="s">
        <v>200</v>
      </c>
      <c r="G57" s="150" t="s">
        <v>200</v>
      </c>
      <c r="H57" s="86" t="s">
        <v>206</v>
      </c>
      <c r="I57" s="178" t="s">
        <v>428</v>
      </c>
    </row>
    <row r="58" spans="1:9" ht="18.75" x14ac:dyDescent="0.45">
      <c r="A58" s="133"/>
      <c r="B58" s="151"/>
      <c r="C58" s="125"/>
      <c r="D58" s="125"/>
      <c r="E58" s="116"/>
      <c r="F58" s="98" t="s">
        <v>698</v>
      </c>
      <c r="G58" s="98" t="s">
        <v>889</v>
      </c>
      <c r="H58" s="129"/>
      <c r="I58" s="141" t="s">
        <v>1089</v>
      </c>
    </row>
    <row r="59" spans="1:9" ht="18.75" x14ac:dyDescent="0.45">
      <c r="A59" s="216">
        <v>26</v>
      </c>
      <c r="B59" s="96" t="s">
        <v>390</v>
      </c>
      <c r="C59" s="177">
        <v>4212</v>
      </c>
      <c r="D59" s="177">
        <v>4212</v>
      </c>
      <c r="E59" s="85" t="s">
        <v>205</v>
      </c>
      <c r="F59" s="149" t="s">
        <v>255</v>
      </c>
      <c r="G59" s="149" t="s">
        <v>255</v>
      </c>
      <c r="H59" s="86" t="s">
        <v>206</v>
      </c>
      <c r="I59" s="178" t="s">
        <v>429</v>
      </c>
    </row>
    <row r="60" spans="1:9" ht="18.75" x14ac:dyDescent="0.45">
      <c r="A60" s="133"/>
      <c r="B60" s="89"/>
      <c r="C60" s="125"/>
      <c r="D60" s="125"/>
      <c r="E60" s="116"/>
      <c r="F60" s="98" t="s">
        <v>699</v>
      </c>
      <c r="G60" s="98" t="s">
        <v>917</v>
      </c>
      <c r="H60" s="129"/>
      <c r="I60" s="141" t="s">
        <v>1089</v>
      </c>
    </row>
    <row r="61" spans="1:9" ht="18.75" x14ac:dyDescent="0.45">
      <c r="A61" s="216">
        <v>27</v>
      </c>
      <c r="B61" s="96" t="s">
        <v>391</v>
      </c>
      <c r="C61" s="176">
        <v>950</v>
      </c>
      <c r="D61" s="176">
        <v>950</v>
      </c>
      <c r="E61" s="85" t="s">
        <v>205</v>
      </c>
      <c r="F61" s="149" t="s">
        <v>255</v>
      </c>
      <c r="G61" s="149" t="s">
        <v>255</v>
      </c>
      <c r="H61" s="86" t="s">
        <v>206</v>
      </c>
      <c r="I61" s="136" t="s">
        <v>430</v>
      </c>
    </row>
    <row r="62" spans="1:9" ht="18.75" x14ac:dyDescent="0.45">
      <c r="A62" s="133"/>
      <c r="B62" s="89"/>
      <c r="C62" s="90"/>
      <c r="D62" s="90"/>
      <c r="E62" s="116"/>
      <c r="F62" s="98" t="s">
        <v>700</v>
      </c>
      <c r="G62" s="98" t="s">
        <v>918</v>
      </c>
      <c r="H62" s="129"/>
      <c r="I62" s="141" t="s">
        <v>1089</v>
      </c>
    </row>
    <row r="63" spans="1:9" ht="18.75" x14ac:dyDescent="0.45">
      <c r="A63" s="216">
        <v>28</v>
      </c>
      <c r="B63" s="96" t="s">
        <v>627</v>
      </c>
      <c r="C63" s="176">
        <v>2600</v>
      </c>
      <c r="D63" s="176">
        <v>2600</v>
      </c>
      <c r="E63" s="85" t="s">
        <v>205</v>
      </c>
      <c r="F63" s="149" t="s">
        <v>255</v>
      </c>
      <c r="G63" s="149" t="s">
        <v>255</v>
      </c>
      <c r="H63" s="86" t="s">
        <v>206</v>
      </c>
      <c r="I63" s="136" t="s">
        <v>431</v>
      </c>
    </row>
    <row r="64" spans="1:9" ht="18.75" x14ac:dyDescent="0.45">
      <c r="A64" s="133"/>
      <c r="B64" s="89"/>
      <c r="C64" s="90"/>
      <c r="D64" s="90"/>
      <c r="E64" s="116"/>
      <c r="F64" s="98" t="s">
        <v>701</v>
      </c>
      <c r="G64" s="98" t="s">
        <v>919</v>
      </c>
      <c r="H64" s="129"/>
      <c r="I64" s="141" t="s">
        <v>1089</v>
      </c>
    </row>
    <row r="65" spans="1:9" ht="18.75" x14ac:dyDescent="0.45">
      <c r="A65" s="216">
        <v>29</v>
      </c>
      <c r="B65" s="96" t="s">
        <v>392</v>
      </c>
      <c r="C65" s="176">
        <v>345</v>
      </c>
      <c r="D65" s="176">
        <v>345</v>
      </c>
      <c r="E65" s="85" t="s">
        <v>205</v>
      </c>
      <c r="F65" s="149" t="s">
        <v>201</v>
      </c>
      <c r="G65" s="149" t="s">
        <v>201</v>
      </c>
      <c r="H65" s="86" t="s">
        <v>206</v>
      </c>
      <c r="I65" s="136" t="s">
        <v>432</v>
      </c>
    </row>
    <row r="66" spans="1:9" ht="18.75" x14ac:dyDescent="0.45">
      <c r="A66" s="133"/>
      <c r="B66" s="89"/>
      <c r="C66" s="90"/>
      <c r="D66" s="90"/>
      <c r="E66" s="116"/>
      <c r="F66" s="98" t="s">
        <v>663</v>
      </c>
      <c r="G66" s="98" t="s">
        <v>882</v>
      </c>
      <c r="H66" s="129"/>
      <c r="I66" s="141" t="s">
        <v>1089</v>
      </c>
    </row>
    <row r="67" spans="1:9" x14ac:dyDescent="0.25">
      <c r="A67" s="216">
        <v>30</v>
      </c>
      <c r="B67" s="96" t="s">
        <v>393</v>
      </c>
      <c r="C67" s="176">
        <v>12000</v>
      </c>
      <c r="D67" s="176">
        <v>12000</v>
      </c>
      <c r="E67" s="85" t="s">
        <v>205</v>
      </c>
      <c r="F67" s="96" t="s">
        <v>376</v>
      </c>
      <c r="G67" s="96" t="s">
        <v>376</v>
      </c>
      <c r="H67" s="86" t="s">
        <v>206</v>
      </c>
      <c r="I67" s="136" t="s">
        <v>433</v>
      </c>
    </row>
    <row r="68" spans="1:9" ht="18.75" x14ac:dyDescent="0.45">
      <c r="A68" s="133"/>
      <c r="B68" s="89"/>
      <c r="C68" s="90"/>
      <c r="D68" s="125"/>
      <c r="E68" s="116"/>
      <c r="F68" s="98" t="s">
        <v>897</v>
      </c>
      <c r="G68" s="98" t="s">
        <v>920</v>
      </c>
      <c r="H68" s="129"/>
      <c r="I68" s="141" t="s">
        <v>1089</v>
      </c>
    </row>
    <row r="69" spans="1:9" x14ac:dyDescent="0.25">
      <c r="A69" s="216">
        <v>31</v>
      </c>
      <c r="B69" s="96" t="s">
        <v>394</v>
      </c>
      <c r="C69" s="176">
        <v>5540</v>
      </c>
      <c r="D69" s="177">
        <v>5540</v>
      </c>
      <c r="E69" s="85" t="s">
        <v>205</v>
      </c>
      <c r="F69" s="150" t="s">
        <v>190</v>
      </c>
      <c r="G69" s="150" t="s">
        <v>190</v>
      </c>
      <c r="H69" s="86" t="s">
        <v>206</v>
      </c>
      <c r="I69" s="136" t="s">
        <v>434</v>
      </c>
    </row>
    <row r="70" spans="1:9" ht="18.75" x14ac:dyDescent="0.45">
      <c r="A70" s="133"/>
      <c r="B70" s="89"/>
      <c r="C70" s="90"/>
      <c r="D70" s="125"/>
      <c r="E70" s="116"/>
      <c r="F70" s="98" t="s">
        <v>702</v>
      </c>
      <c r="G70" s="98" t="s">
        <v>921</v>
      </c>
      <c r="H70" s="129"/>
      <c r="I70" s="141" t="s">
        <v>1090</v>
      </c>
    </row>
    <row r="71" spans="1:9" x14ac:dyDescent="0.25">
      <c r="A71" s="216">
        <v>32</v>
      </c>
      <c r="B71" s="96" t="s">
        <v>395</v>
      </c>
      <c r="C71" s="176">
        <v>5765</v>
      </c>
      <c r="D71" s="177">
        <v>5765</v>
      </c>
      <c r="E71" s="85" t="s">
        <v>205</v>
      </c>
      <c r="F71" s="150" t="s">
        <v>190</v>
      </c>
      <c r="G71" s="150" t="s">
        <v>190</v>
      </c>
      <c r="H71" s="86" t="s">
        <v>206</v>
      </c>
      <c r="I71" s="136" t="s">
        <v>435</v>
      </c>
    </row>
    <row r="72" spans="1:9" ht="18.75" x14ac:dyDescent="0.45">
      <c r="A72" s="133"/>
      <c r="B72" s="89"/>
      <c r="C72" s="90"/>
      <c r="D72" s="125"/>
      <c r="E72" s="116"/>
      <c r="F72" s="98" t="s">
        <v>703</v>
      </c>
      <c r="G72" s="98" t="s">
        <v>922</v>
      </c>
      <c r="H72" s="129"/>
      <c r="I72" s="141" t="s">
        <v>1090</v>
      </c>
    </row>
    <row r="73" spans="1:9" x14ac:dyDescent="0.25">
      <c r="A73" s="216">
        <v>33</v>
      </c>
      <c r="B73" s="96" t="s">
        <v>396</v>
      </c>
      <c r="C73" s="176">
        <v>14347</v>
      </c>
      <c r="D73" s="177">
        <v>14347</v>
      </c>
      <c r="E73" s="85" t="s">
        <v>205</v>
      </c>
      <c r="F73" s="150" t="s">
        <v>377</v>
      </c>
      <c r="G73" s="150" t="s">
        <v>377</v>
      </c>
      <c r="H73" s="86" t="s">
        <v>206</v>
      </c>
      <c r="I73" s="136" t="s">
        <v>436</v>
      </c>
    </row>
    <row r="74" spans="1:9" ht="18.75" x14ac:dyDescent="0.45">
      <c r="A74" s="133"/>
      <c r="B74" s="89"/>
      <c r="C74" s="90"/>
      <c r="D74" s="125"/>
      <c r="E74" s="116"/>
      <c r="F74" s="98" t="s">
        <v>704</v>
      </c>
      <c r="G74" s="98" t="s">
        <v>923</v>
      </c>
      <c r="H74" s="129"/>
      <c r="I74" s="141" t="s">
        <v>1090</v>
      </c>
    </row>
    <row r="75" spans="1:9" x14ac:dyDescent="0.25">
      <c r="A75" s="216">
        <v>34</v>
      </c>
      <c r="B75" s="96" t="s">
        <v>397</v>
      </c>
      <c r="C75" s="176">
        <v>14379</v>
      </c>
      <c r="D75" s="177">
        <v>14379</v>
      </c>
      <c r="E75" s="85" t="s">
        <v>205</v>
      </c>
      <c r="F75" s="150" t="s">
        <v>189</v>
      </c>
      <c r="G75" s="150" t="s">
        <v>189</v>
      </c>
      <c r="H75" s="86" t="s">
        <v>206</v>
      </c>
      <c r="I75" s="136" t="s">
        <v>437</v>
      </c>
    </row>
    <row r="76" spans="1:9" ht="18.75" x14ac:dyDescent="0.45">
      <c r="A76" s="133"/>
      <c r="B76" s="89"/>
      <c r="C76" s="125"/>
      <c r="D76" s="125"/>
      <c r="E76" s="116"/>
      <c r="F76" s="98" t="s">
        <v>705</v>
      </c>
      <c r="G76" s="98" t="s">
        <v>924</v>
      </c>
      <c r="H76" s="129"/>
      <c r="I76" s="141" t="s">
        <v>1090</v>
      </c>
    </row>
    <row r="77" spans="1:9" x14ac:dyDescent="0.25">
      <c r="A77" s="216">
        <v>35</v>
      </c>
      <c r="B77" s="96" t="s">
        <v>158</v>
      </c>
      <c r="C77" s="179">
        <v>14260</v>
      </c>
      <c r="D77" s="179">
        <v>14260</v>
      </c>
      <c r="E77" s="85" t="s">
        <v>205</v>
      </c>
      <c r="F77" s="150" t="s">
        <v>189</v>
      </c>
      <c r="G77" s="150" t="s">
        <v>189</v>
      </c>
      <c r="H77" s="86" t="s">
        <v>206</v>
      </c>
      <c r="I77" s="136" t="s">
        <v>437</v>
      </c>
    </row>
    <row r="78" spans="1:9" ht="18.75" x14ac:dyDescent="0.45">
      <c r="A78" s="133"/>
      <c r="B78" s="89"/>
      <c r="C78" s="181"/>
      <c r="D78" s="181"/>
      <c r="E78" s="116"/>
      <c r="F78" s="98" t="s">
        <v>706</v>
      </c>
      <c r="G78" s="98" t="s">
        <v>925</v>
      </c>
      <c r="H78" s="129"/>
      <c r="I78" s="141" t="s">
        <v>1091</v>
      </c>
    </row>
    <row r="79" spans="1:9" ht="18.75" x14ac:dyDescent="0.45">
      <c r="A79" s="216">
        <v>36</v>
      </c>
      <c r="B79" s="96" t="s">
        <v>398</v>
      </c>
      <c r="C79" s="176">
        <v>1380</v>
      </c>
      <c r="D79" s="177">
        <v>1380</v>
      </c>
      <c r="E79" s="85" t="s">
        <v>205</v>
      </c>
      <c r="F79" s="149" t="s">
        <v>201</v>
      </c>
      <c r="G79" s="149" t="s">
        <v>201</v>
      </c>
      <c r="H79" s="86" t="s">
        <v>206</v>
      </c>
      <c r="I79" s="136" t="s">
        <v>438</v>
      </c>
    </row>
    <row r="80" spans="1:9" ht="18.75" x14ac:dyDescent="0.45">
      <c r="A80" s="133"/>
      <c r="B80" s="89"/>
      <c r="C80" s="90"/>
      <c r="D80" s="125"/>
      <c r="E80" s="116"/>
      <c r="F80" s="98" t="s">
        <v>707</v>
      </c>
      <c r="G80" s="98" t="s">
        <v>820</v>
      </c>
      <c r="H80" s="129"/>
      <c r="I80" s="141" t="s">
        <v>1092</v>
      </c>
    </row>
    <row r="81" spans="1:9" x14ac:dyDescent="0.25">
      <c r="A81" s="216">
        <v>37</v>
      </c>
      <c r="B81" s="96" t="s">
        <v>399</v>
      </c>
      <c r="C81" s="99">
        <v>1400</v>
      </c>
      <c r="D81" s="124">
        <v>1400</v>
      </c>
      <c r="E81" s="85" t="s">
        <v>205</v>
      </c>
      <c r="F81" s="96" t="s">
        <v>378</v>
      </c>
      <c r="G81" s="96" t="s">
        <v>378</v>
      </c>
      <c r="H81" s="86" t="s">
        <v>206</v>
      </c>
      <c r="I81" s="87" t="s">
        <v>439</v>
      </c>
    </row>
    <row r="82" spans="1:9" ht="18.75" x14ac:dyDescent="0.45">
      <c r="A82" s="133"/>
      <c r="B82" s="89"/>
      <c r="C82" s="97"/>
      <c r="D82" s="180"/>
      <c r="E82" s="116"/>
      <c r="F82" s="98" t="s">
        <v>708</v>
      </c>
      <c r="G82" s="98" t="s">
        <v>813</v>
      </c>
      <c r="H82" s="129"/>
      <c r="I82" s="141" t="s">
        <v>1092</v>
      </c>
    </row>
    <row r="83" spans="1:9" x14ac:dyDescent="0.25">
      <c r="A83" s="216">
        <v>38</v>
      </c>
      <c r="B83" s="96" t="s">
        <v>380</v>
      </c>
      <c r="C83" s="99">
        <v>3500</v>
      </c>
      <c r="D83" s="124">
        <v>3500</v>
      </c>
      <c r="E83" s="85" t="s">
        <v>205</v>
      </c>
      <c r="F83" s="96" t="s">
        <v>293</v>
      </c>
      <c r="G83" s="96" t="s">
        <v>293</v>
      </c>
      <c r="H83" s="86" t="s">
        <v>206</v>
      </c>
      <c r="I83" s="136" t="s">
        <v>440</v>
      </c>
    </row>
    <row r="84" spans="1:9" ht="18.75" x14ac:dyDescent="0.45">
      <c r="A84" s="133"/>
      <c r="B84" s="89"/>
      <c r="C84" s="97"/>
      <c r="D84" s="180"/>
      <c r="E84" s="116"/>
      <c r="F84" s="98" t="s">
        <v>636</v>
      </c>
      <c r="G84" s="98" t="s">
        <v>926</v>
      </c>
      <c r="H84" s="129"/>
      <c r="I84" s="141" t="s">
        <v>1092</v>
      </c>
    </row>
    <row r="85" spans="1:9" ht="18.75" x14ac:dyDescent="0.45">
      <c r="A85" s="216">
        <v>39</v>
      </c>
      <c r="B85" s="96" t="s">
        <v>159</v>
      </c>
      <c r="C85" s="99">
        <v>6848</v>
      </c>
      <c r="D85" s="124">
        <v>6848</v>
      </c>
      <c r="E85" s="85" t="s">
        <v>205</v>
      </c>
      <c r="F85" s="149" t="s">
        <v>199</v>
      </c>
      <c r="G85" s="149" t="s">
        <v>199</v>
      </c>
      <c r="H85" s="86" t="s">
        <v>206</v>
      </c>
      <c r="I85" s="136" t="s">
        <v>441</v>
      </c>
    </row>
    <row r="86" spans="1:9" ht="18.75" x14ac:dyDescent="0.45">
      <c r="A86" s="133"/>
      <c r="B86" s="89"/>
      <c r="C86" s="97"/>
      <c r="D86" s="180"/>
      <c r="E86" s="116"/>
      <c r="F86" s="98" t="s">
        <v>709</v>
      </c>
      <c r="G86" s="98" t="s">
        <v>927</v>
      </c>
      <c r="H86" s="129"/>
      <c r="I86" s="141" t="s">
        <v>1092</v>
      </c>
    </row>
    <row r="87" spans="1:9" ht="18.75" x14ac:dyDescent="0.45">
      <c r="A87" s="216">
        <v>40</v>
      </c>
      <c r="B87" s="96" t="s">
        <v>400</v>
      </c>
      <c r="C87" s="99">
        <v>13320</v>
      </c>
      <c r="D87" s="124">
        <v>13320</v>
      </c>
      <c r="E87" s="85" t="s">
        <v>205</v>
      </c>
      <c r="F87" s="149" t="s">
        <v>201</v>
      </c>
      <c r="G87" s="149" t="s">
        <v>201</v>
      </c>
      <c r="H87" s="86" t="s">
        <v>206</v>
      </c>
      <c r="I87" s="136" t="s">
        <v>442</v>
      </c>
    </row>
    <row r="88" spans="1:9" ht="18.75" x14ac:dyDescent="0.45">
      <c r="A88" s="133"/>
      <c r="B88" s="89"/>
      <c r="C88" s="180"/>
      <c r="D88" s="180"/>
      <c r="E88" s="116"/>
      <c r="F88" s="98" t="s">
        <v>710</v>
      </c>
      <c r="G88" s="98" t="s">
        <v>928</v>
      </c>
      <c r="H88" s="129"/>
      <c r="I88" s="141" t="s">
        <v>1092</v>
      </c>
    </row>
    <row r="89" spans="1:9" x14ac:dyDescent="0.25">
      <c r="A89" s="216">
        <v>41</v>
      </c>
      <c r="B89" s="96" t="s">
        <v>401</v>
      </c>
      <c r="C89" s="179">
        <v>28000</v>
      </c>
      <c r="D89" s="179">
        <v>28000</v>
      </c>
      <c r="E89" s="85" t="s">
        <v>205</v>
      </c>
      <c r="F89" s="96" t="s">
        <v>379</v>
      </c>
      <c r="G89" s="96" t="s">
        <v>379</v>
      </c>
      <c r="H89" s="86" t="s">
        <v>206</v>
      </c>
      <c r="I89" s="136" t="s">
        <v>443</v>
      </c>
    </row>
    <row r="90" spans="1:9" ht="18.75" x14ac:dyDescent="0.45">
      <c r="A90" s="133"/>
      <c r="B90" s="89"/>
      <c r="C90" s="181"/>
      <c r="D90" s="181"/>
      <c r="E90" s="116"/>
      <c r="F90" s="98" t="s">
        <v>711</v>
      </c>
      <c r="G90" s="98" t="s">
        <v>929</v>
      </c>
      <c r="H90" s="129"/>
      <c r="I90" s="141" t="s">
        <v>1092</v>
      </c>
    </row>
    <row r="91" spans="1:9" x14ac:dyDescent="0.25">
      <c r="A91" s="216">
        <v>42</v>
      </c>
      <c r="B91" s="96" t="s">
        <v>159</v>
      </c>
      <c r="C91" s="176">
        <v>235</v>
      </c>
      <c r="D91" s="177">
        <v>235</v>
      </c>
      <c r="E91" s="85" t="s">
        <v>205</v>
      </c>
      <c r="F91" s="96" t="s">
        <v>188</v>
      </c>
      <c r="G91" s="96" t="s">
        <v>188</v>
      </c>
      <c r="H91" s="86" t="s">
        <v>206</v>
      </c>
      <c r="I91" s="136" t="s">
        <v>444</v>
      </c>
    </row>
    <row r="92" spans="1:9" ht="18.75" x14ac:dyDescent="0.45">
      <c r="A92" s="133"/>
      <c r="B92" s="89"/>
      <c r="C92" s="125"/>
      <c r="D92" s="125"/>
      <c r="E92" s="116"/>
      <c r="F92" s="98" t="s">
        <v>712</v>
      </c>
      <c r="G92" s="98" t="s">
        <v>930</v>
      </c>
      <c r="H92" s="129"/>
      <c r="I92" s="141" t="s">
        <v>1092</v>
      </c>
    </row>
    <row r="93" spans="1:9" ht="18.75" x14ac:dyDescent="0.45">
      <c r="A93" s="216">
        <v>43</v>
      </c>
      <c r="B93" s="96" t="s">
        <v>402</v>
      </c>
      <c r="C93" s="177">
        <v>7900</v>
      </c>
      <c r="D93" s="177">
        <v>7900</v>
      </c>
      <c r="E93" s="85" t="s">
        <v>205</v>
      </c>
      <c r="F93" s="149" t="s">
        <v>196</v>
      </c>
      <c r="G93" s="149" t="s">
        <v>196</v>
      </c>
      <c r="H93" s="86" t="s">
        <v>206</v>
      </c>
      <c r="I93" s="136" t="s">
        <v>445</v>
      </c>
    </row>
    <row r="94" spans="1:9" ht="18.75" x14ac:dyDescent="0.45">
      <c r="A94" s="133"/>
      <c r="B94" s="89"/>
      <c r="C94" s="125"/>
      <c r="D94" s="125"/>
      <c r="E94" s="116"/>
      <c r="F94" s="98" t="s">
        <v>713</v>
      </c>
      <c r="G94" s="98" t="s">
        <v>931</v>
      </c>
      <c r="H94" s="129"/>
      <c r="I94" s="141" t="s">
        <v>1092</v>
      </c>
    </row>
    <row r="95" spans="1:9" x14ac:dyDescent="0.25">
      <c r="A95" s="216">
        <v>44</v>
      </c>
      <c r="B95" s="96" t="s">
        <v>167</v>
      </c>
      <c r="C95" s="177">
        <v>16180</v>
      </c>
      <c r="D95" s="177">
        <v>16180</v>
      </c>
      <c r="E95" s="85" t="s">
        <v>205</v>
      </c>
      <c r="F95" s="96" t="s">
        <v>373</v>
      </c>
      <c r="G95" s="96" t="s">
        <v>373</v>
      </c>
      <c r="H95" s="86" t="s">
        <v>206</v>
      </c>
      <c r="I95" s="136" t="s">
        <v>446</v>
      </c>
    </row>
    <row r="96" spans="1:9" ht="18.75" x14ac:dyDescent="0.45">
      <c r="A96" s="133"/>
      <c r="B96" s="89"/>
      <c r="C96" s="125"/>
      <c r="D96" s="125"/>
      <c r="E96" s="116"/>
      <c r="F96" s="98" t="s">
        <v>714</v>
      </c>
      <c r="G96" s="98" t="s">
        <v>932</v>
      </c>
      <c r="H96" s="129"/>
      <c r="I96" s="141" t="s">
        <v>1092</v>
      </c>
    </row>
    <row r="97" spans="1:9" x14ac:dyDescent="0.25">
      <c r="A97" s="216">
        <v>45</v>
      </c>
      <c r="B97" s="96" t="s">
        <v>403</v>
      </c>
      <c r="C97" s="176">
        <v>4945</v>
      </c>
      <c r="D97" s="177">
        <v>4945</v>
      </c>
      <c r="E97" s="85" t="s">
        <v>205</v>
      </c>
      <c r="F97" s="150" t="s">
        <v>190</v>
      </c>
      <c r="G97" s="150" t="s">
        <v>190</v>
      </c>
      <c r="H97" s="86" t="s">
        <v>206</v>
      </c>
      <c r="I97" s="136" t="s">
        <v>447</v>
      </c>
    </row>
    <row r="98" spans="1:9" ht="18.75" x14ac:dyDescent="0.45">
      <c r="A98" s="133"/>
      <c r="B98" s="89"/>
      <c r="C98" s="90"/>
      <c r="D98" s="125"/>
      <c r="E98" s="116"/>
      <c r="F98" s="98" t="s">
        <v>715</v>
      </c>
      <c r="G98" s="151" t="s">
        <v>933</v>
      </c>
      <c r="H98" s="129"/>
      <c r="I98" s="141" t="s">
        <v>1093</v>
      </c>
    </row>
    <row r="99" spans="1:9" x14ac:dyDescent="0.25">
      <c r="A99" s="216">
        <v>46</v>
      </c>
      <c r="B99" s="96" t="s">
        <v>179</v>
      </c>
      <c r="C99" s="176">
        <v>9482.36</v>
      </c>
      <c r="D99" s="177">
        <v>9482.36</v>
      </c>
      <c r="E99" s="85" t="s">
        <v>205</v>
      </c>
      <c r="F99" s="96" t="s">
        <v>204</v>
      </c>
      <c r="G99" s="96" t="s">
        <v>204</v>
      </c>
      <c r="H99" s="86" t="s">
        <v>206</v>
      </c>
      <c r="I99" s="136" t="s">
        <v>320</v>
      </c>
    </row>
    <row r="100" spans="1:9" ht="18.75" x14ac:dyDescent="0.45">
      <c r="A100" s="133"/>
      <c r="B100" s="89"/>
      <c r="C100" s="90"/>
      <c r="D100" s="125"/>
      <c r="E100" s="116"/>
      <c r="F100" s="98" t="s">
        <v>716</v>
      </c>
      <c r="G100" s="98" t="s">
        <v>934</v>
      </c>
      <c r="H100" s="129"/>
      <c r="I100" s="141" t="s">
        <v>1094</v>
      </c>
    </row>
    <row r="101" spans="1:9" x14ac:dyDescent="0.25">
      <c r="A101" s="216">
        <v>47</v>
      </c>
      <c r="B101" s="96" t="s">
        <v>180</v>
      </c>
      <c r="C101" s="176">
        <v>1925.4</v>
      </c>
      <c r="D101" s="177">
        <v>1925.4</v>
      </c>
      <c r="E101" s="85" t="s">
        <v>205</v>
      </c>
      <c r="F101" s="96" t="s">
        <v>204</v>
      </c>
      <c r="G101" s="96" t="s">
        <v>204</v>
      </c>
      <c r="H101" s="86" t="s">
        <v>206</v>
      </c>
      <c r="I101" s="136" t="s">
        <v>321</v>
      </c>
    </row>
    <row r="102" spans="1:9" ht="18.75" x14ac:dyDescent="0.45">
      <c r="A102" s="133"/>
      <c r="B102" s="89"/>
      <c r="C102" s="90"/>
      <c r="D102" s="125"/>
      <c r="E102" s="116"/>
      <c r="F102" s="98" t="s">
        <v>717</v>
      </c>
      <c r="G102" s="98" t="s">
        <v>935</v>
      </c>
      <c r="H102" s="129"/>
      <c r="I102" s="141" t="s">
        <v>1094</v>
      </c>
    </row>
    <row r="103" spans="1:9" x14ac:dyDescent="0.25">
      <c r="A103" s="216">
        <v>48</v>
      </c>
      <c r="B103" s="96" t="s">
        <v>319</v>
      </c>
      <c r="C103" s="176">
        <v>95.16</v>
      </c>
      <c r="D103" s="177">
        <v>95.16</v>
      </c>
      <c r="E103" s="85" t="s">
        <v>205</v>
      </c>
      <c r="F103" s="96" t="s">
        <v>204</v>
      </c>
      <c r="G103" s="96" t="s">
        <v>204</v>
      </c>
      <c r="H103" s="86" t="s">
        <v>206</v>
      </c>
      <c r="I103" s="136" t="s">
        <v>322</v>
      </c>
    </row>
    <row r="104" spans="1:9" ht="18.75" x14ac:dyDescent="0.45">
      <c r="A104" s="133"/>
      <c r="B104" s="89"/>
      <c r="C104" s="90"/>
      <c r="D104" s="125"/>
      <c r="E104" s="116"/>
      <c r="F104" s="98" t="s">
        <v>651</v>
      </c>
      <c r="G104" s="89" t="s">
        <v>936</v>
      </c>
      <c r="H104" s="129"/>
      <c r="I104" s="141" t="s">
        <v>1094</v>
      </c>
    </row>
    <row r="105" spans="1:9" x14ac:dyDescent="0.25">
      <c r="A105" s="216">
        <v>49</v>
      </c>
      <c r="B105" s="96" t="s">
        <v>184</v>
      </c>
      <c r="C105" s="176">
        <v>10348.6</v>
      </c>
      <c r="D105" s="177">
        <v>10348.6</v>
      </c>
      <c r="E105" s="85" t="s">
        <v>205</v>
      </c>
      <c r="F105" s="96" t="s">
        <v>204</v>
      </c>
      <c r="G105" s="96" t="s">
        <v>204</v>
      </c>
      <c r="H105" s="86" t="s">
        <v>206</v>
      </c>
      <c r="I105" s="136" t="s">
        <v>323</v>
      </c>
    </row>
    <row r="106" spans="1:9" ht="18.75" x14ac:dyDescent="0.45">
      <c r="A106" s="133"/>
      <c r="B106" s="89"/>
      <c r="C106" s="90"/>
      <c r="D106" s="125"/>
      <c r="E106" s="116"/>
      <c r="F106" s="98" t="s">
        <v>718</v>
      </c>
      <c r="G106" s="89" t="s">
        <v>937</v>
      </c>
      <c r="H106" s="129"/>
      <c r="I106" s="141" t="s">
        <v>1094</v>
      </c>
    </row>
    <row r="107" spans="1:9" x14ac:dyDescent="0.25">
      <c r="A107" s="216">
        <v>50</v>
      </c>
      <c r="B107" s="96" t="s">
        <v>182</v>
      </c>
      <c r="C107" s="176">
        <v>9410</v>
      </c>
      <c r="D107" s="177">
        <v>9410</v>
      </c>
      <c r="E107" s="85" t="s">
        <v>205</v>
      </c>
      <c r="F107" s="96" t="s">
        <v>204</v>
      </c>
      <c r="G107" s="96" t="s">
        <v>204</v>
      </c>
      <c r="H107" s="86" t="s">
        <v>206</v>
      </c>
      <c r="I107" s="136" t="s">
        <v>324</v>
      </c>
    </row>
    <row r="108" spans="1:9" ht="18.75" x14ac:dyDescent="0.45">
      <c r="A108" s="133"/>
      <c r="B108" s="89"/>
      <c r="C108" s="90"/>
      <c r="D108" s="125"/>
      <c r="E108" s="116"/>
      <c r="F108" s="98" t="s">
        <v>719</v>
      </c>
      <c r="G108" s="89" t="s">
        <v>887</v>
      </c>
      <c r="H108" s="129"/>
      <c r="I108" s="141" t="s">
        <v>1094</v>
      </c>
    </row>
    <row r="109" spans="1:9" x14ac:dyDescent="0.25">
      <c r="A109" s="216">
        <v>51</v>
      </c>
      <c r="B109" s="96" t="s">
        <v>183</v>
      </c>
      <c r="C109" s="176">
        <v>11942.2</v>
      </c>
      <c r="D109" s="177">
        <v>11942.2</v>
      </c>
      <c r="E109" s="85" t="s">
        <v>205</v>
      </c>
      <c r="F109" s="96" t="s">
        <v>204</v>
      </c>
      <c r="G109" s="96" t="s">
        <v>204</v>
      </c>
      <c r="H109" s="86" t="s">
        <v>206</v>
      </c>
      <c r="I109" s="136" t="s">
        <v>325</v>
      </c>
    </row>
    <row r="110" spans="1:9" ht="18.75" x14ac:dyDescent="0.45">
      <c r="A110" s="127"/>
      <c r="B110" s="89"/>
      <c r="C110" s="90"/>
      <c r="D110" s="125"/>
      <c r="E110" s="89"/>
      <c r="F110" s="98" t="s">
        <v>720</v>
      </c>
      <c r="G110" s="98" t="s">
        <v>938</v>
      </c>
      <c r="H110" s="126"/>
      <c r="I110" s="141" t="s">
        <v>1094</v>
      </c>
    </row>
    <row r="111" spans="1:9" x14ac:dyDescent="0.25">
      <c r="A111" s="252"/>
      <c r="B111" s="252"/>
      <c r="C111" s="217">
        <f>SUM(C9:C110)</f>
        <v>932223.46</v>
      </c>
      <c r="D111" s="252"/>
      <c r="E111" s="252"/>
      <c r="F111" s="252"/>
      <c r="G111" s="252"/>
      <c r="H111" s="253"/>
      <c r="I111" s="252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7</vt:i4>
      </vt:variant>
    </vt:vector>
  </HeadingPairs>
  <TitlesOfParts>
    <vt:vector size="18" baseType="lpstr">
      <vt:lpstr>ไตรมาส 2</vt:lpstr>
      <vt:lpstr>ไตรมาส3</vt:lpstr>
      <vt:lpstr>ไตรมาส4</vt:lpstr>
      <vt:lpstr>ไตรมาส 1 (63)</vt:lpstr>
      <vt:lpstr>สรุป</vt:lpstr>
      <vt:lpstr>มี.ค.69</vt:lpstr>
      <vt:lpstr>ก.พ. 69</vt:lpstr>
      <vt:lpstr>ม.ค.69</vt:lpstr>
      <vt:lpstr>ธ.ค.68</vt:lpstr>
      <vt:lpstr>พ.ย.68</vt:lpstr>
      <vt:lpstr>ต.ค.68</vt:lpstr>
      <vt:lpstr>'ก.พ. 69'!Print_Area</vt:lpstr>
      <vt:lpstr>ต.ค.68!Print_Area</vt:lpstr>
      <vt:lpstr>ธ.ค.68!Print_Area</vt:lpstr>
      <vt:lpstr>พ.ย.68!Print_Area</vt:lpstr>
      <vt:lpstr>ม.ค.69!Print_Area</vt:lpstr>
      <vt:lpstr>มี.ค.69!Print_Area</vt:lpstr>
      <vt:lpstr>'ไตรมาส 1 (63)'!Print_Titles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เทศบาลตำบลโพธิ์ทอง อ.โพธิ์ทอง</cp:lastModifiedBy>
  <cp:lastPrinted>2026-04-15T14:09:20Z</cp:lastPrinted>
  <dcterms:created xsi:type="dcterms:W3CDTF">2019-04-10T04:18:14Z</dcterms:created>
  <dcterms:modified xsi:type="dcterms:W3CDTF">2026-04-15T14:12:14Z</dcterms:modified>
</cp:coreProperties>
</file>