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x64_Bit\Documents\"/>
    </mc:Choice>
  </mc:AlternateContent>
  <xr:revisionPtr revIDLastSave="0" documentId="8_{B55FE455-ACFE-4759-930A-3E0B7AEE95EC}" xr6:coauthVersionLast="47" xr6:coauthVersionMax="47" xr10:uidLastSave="{00000000-0000-0000-0000-000000000000}"/>
  <bookViews>
    <workbookView xWindow="-120" yWindow="-120" windowWidth="29040" windowHeight="15840" xr2:uid="{418491B7-F5D9-4ED2-8397-D38EC2AD1A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1" l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F66" i="1"/>
  <c r="G66" i="1" s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F33" i="1"/>
  <c r="F95" i="1" s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94" i="1" l="1"/>
  <c r="G33" i="1"/>
  <c r="G95" i="1" l="1"/>
</calcChain>
</file>

<file path=xl/sharedStrings.xml><?xml version="1.0" encoding="utf-8"?>
<sst xmlns="http://schemas.openxmlformats.org/spreadsheetml/2006/main" count="677" uniqueCount="220">
  <si>
    <t xml:space="preserve">                   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        </t>
  </si>
  <si>
    <t xml:space="preserve">ประจำเดือน มีนาคม พ.ศ. ๒๕๖๗ </t>
  </si>
  <si>
    <t>สำนักงานเทศบาลตำบลโพธิ์ทอง</t>
  </si>
  <si>
    <t>ที่
(1)</t>
  </si>
  <si>
    <t>เลขประจำตัวผู้เสียภาษี/เลขประจำตัวประชาชน
(2)</t>
  </si>
  <si>
    <t>แหล่งที่มาของงปม.</t>
  </si>
  <si>
    <t>ชื่อผู้ประกอบการ
(3)</t>
  </si>
  <si>
    <t>งานที่ซื้อหรือจ้าง
(4)</t>
  </si>
  <si>
    <t>ราคากลาง</t>
  </si>
  <si>
    <t>จำนวนเงินรวม
ที่จัดซื้อจัดจ้าง
(5)</t>
  </si>
  <si>
    <t>หมายเหตุ</t>
  </si>
  <si>
    <t>วิธีการจัดซื้อจัดจ้าง</t>
  </si>
  <si>
    <t>สถานะการจัดซื้อจัดจ้าง</t>
  </si>
  <si>
    <t>วันที่</t>
  </si>
  <si>
    <t>เลขที่</t>
  </si>
  <si>
    <t>วันสิ้นสุด</t>
  </si>
  <si>
    <t>0155561000526</t>
  </si>
  <si>
    <t>งปม.รายจ่ายประจำปี ๒๕๖๗</t>
  </si>
  <si>
    <t>บริษัทเอสพีเอสซัพพลายแอนด์เซอร์วิสจำกัด</t>
  </si>
  <si>
    <t>ค่าเช่าเครื่องถ่ายเอกสาร</t>
  </si>
  <si>
    <t xml:space="preserve"> ๑/มี.ค./๖๗</t>
  </si>
  <si>
    <t>๑๘๙/๒๕๖๗</t>
  </si>
  <si>
    <t xml:space="preserve"> ๒๙ มี.ค.๖๗</t>
  </si>
  <si>
    <t>เฉพาะเจาะจง</t>
  </si>
  <si>
    <t>ดำเนินการแล้วเสร็จ</t>
  </si>
  <si>
    <t>นายพิษณุ เฉยบัว</t>
  </si>
  <si>
    <t>ค่าวัสดุคอมพิวเตอร์</t>
  </si>
  <si>
    <t>๑๙๐/๒๕๖๗</t>
  </si>
  <si>
    <t xml:space="preserve"> ๖ มี.ค.๖๗</t>
  </si>
  <si>
    <t>0103554023191</t>
  </si>
  <si>
    <t>หจก. ทรงพรตทัวร์</t>
  </si>
  <si>
    <t>ค่ารถโดยสารปรับอากาศไม่ประจำทาง</t>
  </si>
  <si>
    <t>๔/มี.ค./6๗</t>
  </si>
  <si>
    <t>191/2567</t>
  </si>
  <si>
    <t xml:space="preserve"> 9 มี.ค.๖๗</t>
  </si>
  <si>
    <t>นายนเรศ แสงเดือน</t>
  </si>
  <si>
    <t>ค่าทำป้ายไวนิลโครงการอบรมศึกษาดูงาน</t>
  </si>
  <si>
    <t>192/2567</t>
  </si>
  <si>
    <t>1159900174442</t>
  </si>
  <si>
    <t>นางสาวภัทรพร แดงฉ่ำ</t>
  </si>
  <si>
    <t>ค่าวัสดุอุปกรณ์โครงการศึกษาดูงาน</t>
  </si>
  <si>
    <t>193/2567</t>
  </si>
  <si>
    <t>ของสมนาคุณโครงการศึกษาดูงาน</t>
  </si>
  <si>
    <t>194/2567</t>
  </si>
  <si>
    <t>0735555003688</t>
  </si>
  <si>
    <t>บริษัทพีเอสเวอชุ จำกัด</t>
  </si>
  <si>
    <t>ค่าผ้าอ้อมผู้ใหญ่โครงการสนับสนุนผ้าอ้อมผู้ใหญ่</t>
  </si>
  <si>
    <t>๑๑/มี.ค./6๗</t>
  </si>
  <si>
    <t>195/2567</t>
  </si>
  <si>
    <t xml:space="preserve"> 16 มี.ค.๖๗</t>
  </si>
  <si>
    <t>3150400076849</t>
  </si>
  <si>
    <t>นางฐณัชญ์พร  เหลืองสีนาค</t>
  </si>
  <si>
    <t>ค่าน้ำดื่มโครงการสนับสนุนผ้าอ้อมผู้ใหญ่</t>
  </si>
  <si>
    <t>196/2567</t>
  </si>
  <si>
    <t>ค่าป้ายไวนิลโครงการสนับสนุนผ้าอ้อมผู้ใหญ่</t>
  </si>
  <si>
    <t>198/2567</t>
  </si>
  <si>
    <t>ค่าซ่อมแซม-ครุภัณฑ์คอมพิวเตอร์</t>
  </si>
  <si>
    <t>๑๒/มี.ค./6๗</t>
  </si>
  <si>
    <t>199/2567</t>
  </si>
  <si>
    <t xml:space="preserve"> 17 มี.ค.๖๗</t>
  </si>
  <si>
    <t>ค่าวัสดุการเกษตร</t>
  </si>
  <si>
    <t>200/2567</t>
  </si>
  <si>
    <t>0703555000318</t>
  </si>
  <si>
    <t>งปม.รายจ่ายประจำปี ๒๕๖5</t>
  </si>
  <si>
    <t>หจก.เจริญอารีย์ (๑๙๘๗)</t>
  </si>
  <si>
    <t>ค่าจ้างปรับปรุงซ่อมผิวจราจร</t>
  </si>
  <si>
    <t>201/2567</t>
  </si>
  <si>
    <t xml:space="preserve"> 7 ส.ค.๖๗</t>
  </si>
  <si>
    <t>e-Bidding</t>
  </si>
  <si>
    <t>อยู่ระหว่างดำเนินการ</t>
  </si>
  <si>
    <t>ค่าซ่อมแซม-คอมพิวเตอร์</t>
  </si>
  <si>
    <t>๑๙/มี.ค./6๗</t>
  </si>
  <si>
    <t>202/2567</t>
  </si>
  <si>
    <t xml:space="preserve"> 24 มี.ค.๖๗</t>
  </si>
  <si>
    <t>203/2567</t>
  </si>
  <si>
    <t>ค่าป้ายเหล็กพร้อมกรอบติดตั้ง</t>
  </si>
  <si>
    <t>204/2567</t>
  </si>
  <si>
    <t>นางน้ำอ้อย หวังพิทักษ์</t>
  </si>
  <si>
    <t>ค่าจ้างตัดแต่งกิ่งต้นโพธิ์</t>
  </si>
  <si>
    <t>๒๕/มี.ค./6๗</t>
  </si>
  <si>
    <t>205/2567</t>
  </si>
  <si>
    <t xml:space="preserve"> 30 มี.ค.๖๗</t>
  </si>
  <si>
    <t>ค่าน้ำดื่มโครงการพัฒนาคุณภาพชีวิต</t>
  </si>
  <si>
    <t>206/2567</t>
  </si>
  <si>
    <t>1729900611782</t>
  </si>
  <si>
    <t>นางสาวสิรภัทร  ประคองเก็บ</t>
  </si>
  <si>
    <t>ค่าวัสดุเครื่องดับเพลิง</t>
  </si>
  <si>
    <t>208/2567</t>
  </si>
  <si>
    <t>0155563000507</t>
  </si>
  <si>
    <t>บริษัทกุลกิตติ์แอร์เซลแอนด์เซอวิสจำกัด</t>
  </si>
  <si>
    <t>ค่าซ่อมแซม-ครุภัณฑ์เครื่องปรับอากาศ</t>
  </si>
  <si>
    <t>๒๕/มี.ค./66</t>
  </si>
  <si>
    <t>209/2567</t>
  </si>
  <si>
    <t>ค่าครุภัณฑ์คอมพิวเตอร์</t>
  </si>
  <si>
    <t>210/2567</t>
  </si>
  <si>
    <t>นายธวัชชัย วิลุสุวรรณ</t>
  </si>
  <si>
    <t>๒๖/มี.ค./6๗</t>
  </si>
  <si>
    <t>211/2567</t>
  </si>
  <si>
    <t xml:space="preserve"> 31 มี.ค.๖๗</t>
  </si>
  <si>
    <t>0153552000258</t>
  </si>
  <si>
    <t>ห้างหุ้นส่วนจำกัดผ่องศรีการช่าง</t>
  </si>
  <si>
    <t>ค่าซ่อมแซม-รถยนต์บรรทุกขยะ ๘๐-๖๐๘๒</t>
  </si>
  <si>
    <t>212/2567</t>
  </si>
  <si>
    <t>ค่าซ่อมแซม-เครื่องพิมพ์ CANON</t>
  </si>
  <si>
    <t>213/2567</t>
  </si>
  <si>
    <t>นายปกรณ์เกียรติ  เสมอเหมือน</t>
  </si>
  <si>
    <t>214/2567</t>
  </si>
  <si>
    <t>3150400138259</t>
  </si>
  <si>
    <t>นางกัลยา ทัตราคม</t>
  </si>
  <si>
    <t>ค่าฉีดวัคซีนสุนัขและแมว</t>
  </si>
  <si>
    <t>215/2567</t>
  </si>
  <si>
    <t>0125545002099</t>
  </si>
  <si>
    <t>บริษัทบุญชุม จำกัด</t>
  </si>
  <si>
    <t>ค่าครุภัณฑ์เครื่องกระเสียงทางไกล</t>
  </si>
  <si>
    <t>216/2567</t>
  </si>
  <si>
    <t xml:space="preserve"> ๘ ก.ค.๖๗</t>
  </si>
  <si>
    <t>นายชัยวัฒน์ นาคยศ</t>
  </si>
  <si>
    <t>ค่าซ่อมแซม-รถยนต์ส่วนกลาง กข-๗๔๐๔</t>
  </si>
  <si>
    <t>๒๙/มี.ค./6๗</t>
  </si>
  <si>
    <t>217/2567</t>
  </si>
  <si>
    <t xml:space="preserve"> ๓ เม.ย.๖๗</t>
  </si>
  <si>
    <t>รวมเป็นเงิน</t>
  </si>
  <si>
    <t>นายณัฐวุฒิ สุวรรณดี</t>
  </si>
  <si>
    <t>ค่าจ้างเหมาคนงาน</t>
  </si>
  <si>
    <t>1170500053607</t>
  </si>
  <si>
    <t>218/2567</t>
  </si>
  <si>
    <t xml:space="preserve"> ๓๐ ก.ย.๖๗</t>
  </si>
  <si>
    <t>นางสาวรัชฎาวรรณ คณะพันธ์</t>
  </si>
  <si>
    <t>219/2567</t>
  </si>
  <si>
    <t>๑๑๕๙๙๐๐๒๖๔๕๑๔</t>
  </si>
  <si>
    <t>นางสาวกนิษฐา ยิ้มเยื้อน</t>
  </si>
  <si>
    <t>220/2567</t>
  </si>
  <si>
    <t>นางสาวอมตนันท์  นิมิตเกษมสุภัค</t>
  </si>
  <si>
    <t>221/2567</t>
  </si>
  <si>
    <t>นายศักดิธัช  สายหยุด</t>
  </si>
  <si>
    <t>222/2567</t>
  </si>
  <si>
    <t>๓๑๕๔๐๐๐๑๘๖๔๗๔</t>
  </si>
  <si>
    <t>นายเกียรติศักดิ์ มาลัยวงษ์</t>
  </si>
  <si>
    <t>223/2567</t>
  </si>
  <si>
    <t>นางสาวอมรรัตน์ ด้วงรักษา</t>
  </si>
  <si>
    <t>224/2567</t>
  </si>
  <si>
    <t>นางสาวนงนุช  พึ่งทรัพย์</t>
  </si>
  <si>
    <t>225/2567</t>
  </si>
  <si>
    <t>นายพลากร เที่ยงดี</t>
  </si>
  <si>
    <t>226/2567</t>
  </si>
  <si>
    <t>นายอาคม  งามมีศรี</t>
  </si>
  <si>
    <t>นายวนัส ภู่นาค</t>
  </si>
  <si>
    <t>นายนิพนธ์ พึ่งทรัพย์</t>
  </si>
  <si>
    <t>นายปัญญา  วีระนนท์</t>
  </si>
  <si>
    <t>นายชำนาญ งามเจริญ</t>
  </si>
  <si>
    <t>นายอัทธศาสตร์  คงปรี</t>
  </si>
  <si>
    <t>นายสมพงษ์  ชื่นอารมย์</t>
  </si>
  <si>
    <t>นางสาวดวงใจ  พึ่งทรัพย์</t>
  </si>
  <si>
    <t>นางชิดชนก นาคประสงค์</t>
  </si>
  <si>
    <t>นายทนันทชัย  โชติช่วง</t>
  </si>
  <si>
    <t>236/2567</t>
  </si>
  <si>
    <t>นายสุรัตน์ ทรัพย์จำนงค์</t>
  </si>
  <si>
    <t>237/2567</t>
  </si>
  <si>
    <t>นายอำนวย  พึ่งทรัพย์</t>
  </si>
  <si>
    <t>238/2567</t>
  </si>
  <si>
    <t>นายศักดิ์ชัย กลิ่นสาหร่าย</t>
  </si>
  <si>
    <t>239/2567</t>
  </si>
  <si>
    <t>นายสรพงษ์  คุธินาคุณ</t>
  </si>
  <si>
    <t>240/2567</t>
  </si>
  <si>
    <t>นายสุพจน์  นิ่มละมูล</t>
  </si>
  <si>
    <t>241/2567</t>
  </si>
  <si>
    <t>นายธนารัตน์ ศรีเมฆ</t>
  </si>
  <si>
    <t>242/2567</t>
  </si>
  <si>
    <t>นายชาตรี  ด้วงรักษา</t>
  </si>
  <si>
    <t>243/2567</t>
  </si>
  <si>
    <t>นายประมวล ประดับพันธุ์</t>
  </si>
  <si>
    <t>244/2567</t>
  </si>
  <si>
    <t>นายเกียรติศักดิ์ หุ่นทอง</t>
  </si>
  <si>
    <t>245/2567</t>
  </si>
  <si>
    <t>1150600138400</t>
  </si>
  <si>
    <t>นายธนวัฒน์  รัศมี</t>
  </si>
  <si>
    <t>246/2567</t>
  </si>
  <si>
    <t>นางสาวพัทธวีกานต์  ศุขรัตน์</t>
  </si>
  <si>
    <t>247/2567</t>
  </si>
  <si>
    <t>นายนรนาถ แย้มสรวล</t>
  </si>
  <si>
    <t>248/2567</t>
  </si>
  <si>
    <t>3150400055795</t>
  </si>
  <si>
    <t>นางสุวรรณี สำนักนี้</t>
  </si>
  <si>
    <t>249/2567</t>
  </si>
  <si>
    <t>นายสุทิน สำนักนี้</t>
  </si>
  <si>
    <t>250/2567</t>
  </si>
  <si>
    <t>นายศุภชัย  จันทร์ถนอม</t>
  </si>
  <si>
    <t>251/2567</t>
  </si>
  <si>
    <t>นายอนุสรณ์ ขาวพันธ์ดี</t>
  </si>
  <si>
    <t>252/2567</t>
  </si>
  <si>
    <t>นายโสภณ  ตันนิวัฒน์</t>
  </si>
  <si>
    <t>253/2567</t>
  </si>
  <si>
    <t>นายวีรวัฒน์  จันทร์ประไพ</t>
  </si>
  <si>
    <t>254/2567</t>
  </si>
  <si>
    <t>นายสกล  ขวัญใจ</t>
  </si>
  <si>
    <t>255/2567</t>
  </si>
  <si>
    <t>นางสาวพิชชาภา  สบายวรรณ</t>
  </si>
  <si>
    <t>256/2567</t>
  </si>
  <si>
    <t>นางสาวณัฐฑริกา  บุญสันต์</t>
  </si>
  <si>
    <t>257/2567</t>
  </si>
  <si>
    <t>นางสาวราตรี ทากา</t>
  </si>
  <si>
    <t>258/2567</t>
  </si>
  <si>
    <t>นายวิศวัสต์ ปานพุ่ม</t>
  </si>
  <si>
    <t>259/2567</t>
  </si>
  <si>
    <t>0153536000117</t>
  </si>
  <si>
    <t>หจก.ชูชีพบริการ</t>
  </si>
  <si>
    <t>ค่าน้ำมันเชื้อเพลิง สำนักปลัด</t>
  </si>
  <si>
    <t>๑/มี.ค./6๗</t>
  </si>
  <si>
    <t>260/2567</t>
  </si>
  <si>
    <t>ค่าน้ำมันเชื้อเพลิง งานป้องกันฯ</t>
  </si>
  <si>
    <t>261/2567</t>
  </si>
  <si>
    <t>ค่าน้ำมันเชื้อเพลิง กองคลัง</t>
  </si>
  <si>
    <t>262/2567</t>
  </si>
  <si>
    <t>ค่าน้ำมันเชื้อเพลิง กองสาธารณสุข</t>
  </si>
  <si>
    <t>263/2568</t>
  </si>
  <si>
    <t>ค่าน้ำมันเชื้อเพลิง กองสาธารณสุขขยะ</t>
  </si>
  <si>
    <t>264/2568</t>
  </si>
  <si>
    <t>ค่าน้ำมันเชื้อเพลิง กองช่าง</t>
  </si>
  <si>
    <t>265/2569</t>
  </si>
  <si>
    <t>รวมเป็นเงินทั้งสิ้น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</si>
</sst>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color theme="1"/>
      <name val="TH SarabunIT๙"/>
      <family val="2"/>
    </font>
    <font>
      <b/>
      <sz val="10"/>
      <color theme="1"/>
      <name val="TH SarabunIT๙"/>
      <family val="2"/>
    </font>
    <font>
      <b/>
      <sz val="12"/>
      <color theme="1"/>
      <name val="TH SarabunPSK"/>
      <family val="2"/>
    </font>
    <font>
      <sz val="10"/>
      <color theme="1"/>
      <name val="TH SarabunIT๙"/>
      <family val="2"/>
    </font>
    <font>
      <sz val="8"/>
      <color theme="1"/>
      <name val="TH SarabunIT๙"/>
      <family val="2"/>
      <charset val="222"/>
    </font>
    <font>
      <sz val="8"/>
      <color theme="1"/>
      <name val="TH SarabunPSK"/>
      <family val="2"/>
      <charset val="222"/>
    </font>
    <font>
      <sz val="10"/>
      <color theme="1"/>
      <name val="TH SarabunIT๙"/>
      <family val="2"/>
      <charset val="222"/>
    </font>
    <font>
      <sz val="10"/>
      <color theme="1"/>
      <name val="TH SarabunPSK"/>
      <family val="2"/>
    </font>
    <font>
      <sz val="10"/>
      <color theme="1"/>
      <name val="TH SarabunPSK"/>
      <family val="2"/>
      <charset val="222"/>
    </font>
    <font>
      <sz val="9"/>
      <color theme="1"/>
      <name val="TH SarabunIT๙"/>
      <family val="2"/>
      <charset val="222"/>
    </font>
    <font>
      <b/>
      <sz val="10"/>
      <color theme="1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59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0" fontId="8" fillId="0" borderId="7" xfId="0" applyFont="1" applyBorder="1"/>
    <xf numFmtId="4" fontId="8" fillId="0" borderId="7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/>
    <xf numFmtId="0" fontId="5" fillId="0" borderId="8" xfId="0" applyFont="1" applyBorder="1" applyAlignment="1">
      <alignment horizontal="center"/>
    </xf>
    <xf numFmtId="59" fontId="5" fillId="0" borderId="8" xfId="0" applyNumberFormat="1" applyFont="1" applyBorder="1" applyAlignment="1">
      <alignment horizontal="left"/>
    </xf>
    <xf numFmtId="59" fontId="6" fillId="0" borderId="8" xfId="0" applyNumberFormat="1" applyFont="1" applyBorder="1" applyAlignment="1">
      <alignment horizontal="center"/>
    </xf>
    <xf numFmtId="0" fontId="10" fillId="0" borderId="8" xfId="0" applyFont="1" applyBorder="1"/>
    <xf numFmtId="0" fontId="8" fillId="0" borderId="8" xfId="0" applyFont="1" applyBorder="1"/>
    <xf numFmtId="4" fontId="8" fillId="0" borderId="8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/>
    <xf numFmtId="49" fontId="5" fillId="0" borderId="8" xfId="0" applyNumberFormat="1" applyFont="1" applyBorder="1" applyAlignment="1">
      <alignment horizontal="left"/>
    </xf>
    <xf numFmtId="0" fontId="11" fillId="0" borderId="8" xfId="0" applyFont="1" applyBorder="1"/>
    <xf numFmtId="62" fontId="8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/>
    </xf>
    <xf numFmtId="0" fontId="6" fillId="0" borderId="8" xfId="0" applyFont="1" applyBorder="1"/>
    <xf numFmtId="0" fontId="8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59" fontId="5" fillId="0" borderId="9" xfId="0" applyNumberFormat="1" applyFont="1" applyBorder="1" applyAlignment="1">
      <alignment horizontal="left"/>
    </xf>
    <xf numFmtId="59" fontId="6" fillId="0" borderId="9" xfId="0" applyNumberFormat="1" applyFont="1" applyBorder="1" applyAlignment="1">
      <alignment horizontal="center"/>
    </xf>
    <xf numFmtId="0" fontId="10" fillId="0" borderId="9" xfId="0" applyFont="1" applyBorder="1"/>
    <xf numFmtId="0" fontId="11" fillId="0" borderId="9" xfId="0" applyFont="1" applyBorder="1"/>
    <xf numFmtId="4" fontId="8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/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7" xfId="0" applyFont="1" applyBorder="1"/>
    <xf numFmtId="4" fontId="8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59" fontId="8" fillId="0" borderId="8" xfId="0" applyNumberFormat="1" applyFont="1" applyBorder="1" applyAlignment="1">
      <alignment horizontal="left"/>
    </xf>
    <xf numFmtId="4" fontId="5" fillId="0" borderId="8" xfId="0" applyNumberFormat="1" applyFont="1" applyBorder="1" applyAlignment="1">
      <alignment horizontal="center" vertical="center"/>
    </xf>
    <xf numFmtId="59" fontId="5" fillId="0" borderId="8" xfId="0" applyNumberFormat="1" applyFont="1" applyBorder="1" applyAlignment="1">
      <alignment horizontal="left" vertical="center"/>
    </xf>
    <xf numFmtId="0" fontId="8" fillId="0" borderId="9" xfId="0" applyFont="1" applyBorder="1"/>
    <xf numFmtId="4" fontId="5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4" fontId="12" fillId="0" borderId="6" xfId="0" applyNumberFormat="1" applyFont="1" applyBorder="1"/>
    <xf numFmtId="7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59" fontId="5" fillId="0" borderId="0" xfId="0" applyNumberFormat="1" applyFont="1" applyAlignment="1">
      <alignment horizontal="center"/>
    </xf>
    <xf numFmtId="0" fontId="5" fillId="0" borderId="0" xfId="0" applyFont="1"/>
    <xf numFmtId="6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9" fontId="8" fillId="0" borderId="7" xfId="0" applyNumberFormat="1" applyFont="1" applyBorder="1" applyAlignment="1">
      <alignment horizontal="left"/>
    </xf>
    <xf numFmtId="49" fontId="5" fillId="0" borderId="8" xfId="0" applyNumberFormat="1" applyFont="1" applyBorder="1"/>
    <xf numFmtId="43" fontId="5" fillId="0" borderId="8" xfId="1" applyFont="1" applyBorder="1" applyAlignment="1">
      <alignment horizontal="left" vertical="center"/>
    </xf>
    <xf numFmtId="43" fontId="5" fillId="0" borderId="8" xfId="1" applyFont="1" applyBorder="1" applyAlignment="1">
      <alignment horizontal="left" vertical="center" wrapText="1"/>
    </xf>
    <xf numFmtId="49" fontId="5" fillId="0" borderId="9" xfId="0" applyNumberFormat="1" applyFont="1" applyBorder="1"/>
    <xf numFmtId="43" fontId="5" fillId="0" borderId="9" xfId="1" applyFont="1" applyBorder="1" applyAlignment="1">
      <alignment horizontal="left" vertical="center" wrapText="1"/>
    </xf>
    <xf numFmtId="4" fontId="3" fillId="0" borderId="2" xfId="0" applyNumberFormat="1" applyFont="1" applyBorder="1"/>
    <xf numFmtId="59" fontId="3" fillId="0" borderId="2" xfId="0" applyNumberFormat="1" applyFont="1" applyBorder="1" applyAlignment="1">
      <alignment horizontal="center"/>
    </xf>
    <xf numFmtId="62" fontId="3" fillId="2" borderId="2" xfId="0" applyNumberFormat="1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78890-05C8-4B6C-A7D7-FB51D12B580B}">
  <dimension ref="A1:L95"/>
  <sheetViews>
    <sheetView tabSelected="1" workbookViewId="0">
      <selection activeCell="P24" sqref="P24"/>
    </sheetView>
  </sheetViews>
  <sheetFormatPr defaultRowHeight="14.25" x14ac:dyDescent="0.2"/>
  <cols>
    <col min="1" max="1" width="6.5" customWidth="1"/>
    <col min="2" max="2" width="12.75" customWidth="1"/>
    <col min="3" max="3" width="15.125" customWidth="1"/>
    <col min="4" max="4" width="13.125" customWidth="1"/>
    <col min="5" max="5" width="19.5" customWidth="1"/>
    <col min="12" max="12" width="11.125" customWidth="1"/>
  </cols>
  <sheetData>
    <row r="1" spans="1:12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 t="s">
        <v>3</v>
      </c>
      <c r="B4" s="3" t="s">
        <v>4</v>
      </c>
      <c r="C4" s="3" t="s">
        <v>5</v>
      </c>
      <c r="D4" s="3" t="s">
        <v>6</v>
      </c>
      <c r="E4" s="4" t="s">
        <v>7</v>
      </c>
      <c r="F4" s="3" t="s">
        <v>8</v>
      </c>
      <c r="G4" s="3" t="s">
        <v>9</v>
      </c>
      <c r="H4" s="5" t="s">
        <v>10</v>
      </c>
      <c r="I4" s="6"/>
      <c r="J4" s="7"/>
      <c r="K4" s="8" t="s">
        <v>11</v>
      </c>
      <c r="L4" s="9" t="s">
        <v>12</v>
      </c>
    </row>
    <row r="5" spans="1:12" ht="21.75" customHeight="1" x14ac:dyDescent="0.2">
      <c r="A5" s="10"/>
      <c r="B5" s="11"/>
      <c r="C5" s="11"/>
      <c r="D5" s="11"/>
      <c r="E5" s="4"/>
      <c r="F5" s="11"/>
      <c r="G5" s="11"/>
      <c r="H5" s="12" t="s">
        <v>13</v>
      </c>
      <c r="I5" s="12" t="s">
        <v>14</v>
      </c>
      <c r="J5" s="12" t="s">
        <v>15</v>
      </c>
      <c r="K5" s="13"/>
      <c r="L5" s="14"/>
    </row>
    <row r="6" spans="1:12" ht="15" x14ac:dyDescent="0.25">
      <c r="A6" s="15">
        <v>1</v>
      </c>
      <c r="B6" s="16" t="s">
        <v>16</v>
      </c>
      <c r="C6" s="17" t="s">
        <v>17</v>
      </c>
      <c r="D6" s="18" t="s">
        <v>18</v>
      </c>
      <c r="E6" s="19" t="s">
        <v>19</v>
      </c>
      <c r="F6" s="20">
        <v>5400</v>
      </c>
      <c r="G6" s="21">
        <f>F6</f>
        <v>5400</v>
      </c>
      <c r="H6" s="22" t="s">
        <v>20</v>
      </c>
      <c r="I6" s="23" t="s">
        <v>21</v>
      </c>
      <c r="J6" s="23" t="s">
        <v>22</v>
      </c>
      <c r="K6" s="24" t="s">
        <v>23</v>
      </c>
      <c r="L6" s="25" t="s">
        <v>24</v>
      </c>
    </row>
    <row r="7" spans="1:12" ht="15" x14ac:dyDescent="0.25">
      <c r="A7" s="26">
        <v>2</v>
      </c>
      <c r="B7" s="27">
        <v>3640400131799</v>
      </c>
      <c r="C7" s="28" t="s">
        <v>17</v>
      </c>
      <c r="D7" s="29" t="s">
        <v>25</v>
      </c>
      <c r="E7" s="30" t="s">
        <v>26</v>
      </c>
      <c r="F7" s="31">
        <v>840</v>
      </c>
      <c r="G7" s="32">
        <f t="shared" ref="G7:G32" si="0">F7</f>
        <v>840</v>
      </c>
      <c r="H7" s="33" t="s">
        <v>20</v>
      </c>
      <c r="I7" s="34" t="s">
        <v>27</v>
      </c>
      <c r="J7" s="35" t="s">
        <v>28</v>
      </c>
      <c r="K7" s="36" t="s">
        <v>23</v>
      </c>
      <c r="L7" s="37" t="s">
        <v>24</v>
      </c>
    </row>
    <row r="8" spans="1:12" ht="15" x14ac:dyDescent="0.25">
      <c r="A8" s="26">
        <v>3</v>
      </c>
      <c r="B8" s="38" t="s">
        <v>29</v>
      </c>
      <c r="C8" s="28" t="s">
        <v>17</v>
      </c>
      <c r="D8" s="29" t="s">
        <v>30</v>
      </c>
      <c r="E8" s="30" t="s">
        <v>31</v>
      </c>
      <c r="F8" s="31">
        <v>132000</v>
      </c>
      <c r="G8" s="32">
        <f t="shared" si="0"/>
        <v>132000</v>
      </c>
      <c r="H8" s="33" t="s">
        <v>32</v>
      </c>
      <c r="I8" s="26" t="s">
        <v>33</v>
      </c>
      <c r="J8" s="35" t="s">
        <v>34</v>
      </c>
      <c r="K8" s="36" t="s">
        <v>23</v>
      </c>
      <c r="L8" s="37" t="s">
        <v>24</v>
      </c>
    </row>
    <row r="9" spans="1:12" ht="15" x14ac:dyDescent="0.25">
      <c r="A9" s="26">
        <v>4</v>
      </c>
      <c r="B9" s="27">
        <v>3150400257118</v>
      </c>
      <c r="C9" s="28" t="s">
        <v>17</v>
      </c>
      <c r="D9" s="29" t="s">
        <v>35</v>
      </c>
      <c r="E9" s="39" t="s">
        <v>36</v>
      </c>
      <c r="F9" s="31">
        <v>345</v>
      </c>
      <c r="G9" s="32">
        <f t="shared" si="0"/>
        <v>345</v>
      </c>
      <c r="H9" s="33" t="s">
        <v>32</v>
      </c>
      <c r="I9" s="26" t="s">
        <v>37</v>
      </c>
      <c r="J9" s="35" t="s">
        <v>34</v>
      </c>
      <c r="K9" s="36" t="s">
        <v>23</v>
      </c>
      <c r="L9" s="37" t="s">
        <v>24</v>
      </c>
    </row>
    <row r="10" spans="1:12" ht="15" x14ac:dyDescent="0.25">
      <c r="A10" s="26">
        <v>5</v>
      </c>
      <c r="B10" s="38" t="s">
        <v>38</v>
      </c>
      <c r="C10" s="28" t="s">
        <v>17</v>
      </c>
      <c r="D10" s="29" t="s">
        <v>39</v>
      </c>
      <c r="E10" s="30" t="s">
        <v>40</v>
      </c>
      <c r="F10" s="40">
        <v>7575</v>
      </c>
      <c r="G10" s="32">
        <f t="shared" si="0"/>
        <v>7575</v>
      </c>
      <c r="H10" s="33" t="s">
        <v>32</v>
      </c>
      <c r="I10" s="26" t="s">
        <v>41</v>
      </c>
      <c r="J10" s="35" t="s">
        <v>34</v>
      </c>
      <c r="K10" s="36" t="s">
        <v>23</v>
      </c>
      <c r="L10" s="37" t="s">
        <v>24</v>
      </c>
    </row>
    <row r="11" spans="1:12" ht="15" x14ac:dyDescent="0.25">
      <c r="A11" s="26">
        <v>6</v>
      </c>
      <c r="B11" s="38" t="s">
        <v>38</v>
      </c>
      <c r="C11" s="28" t="s">
        <v>17</v>
      </c>
      <c r="D11" s="29" t="s">
        <v>39</v>
      </c>
      <c r="E11" s="30" t="s">
        <v>42</v>
      </c>
      <c r="F11" s="41">
        <v>6000</v>
      </c>
      <c r="G11" s="32">
        <f t="shared" si="0"/>
        <v>6000</v>
      </c>
      <c r="H11" s="33" t="s">
        <v>32</v>
      </c>
      <c r="I11" s="26" t="s">
        <v>43</v>
      </c>
      <c r="J11" s="35" t="s">
        <v>34</v>
      </c>
      <c r="K11" s="36" t="s">
        <v>23</v>
      </c>
      <c r="L11" s="37" t="s">
        <v>24</v>
      </c>
    </row>
    <row r="12" spans="1:12" ht="15" x14ac:dyDescent="0.25">
      <c r="A12" s="26">
        <v>7</v>
      </c>
      <c r="B12" s="38" t="s">
        <v>44</v>
      </c>
      <c r="C12" s="28" t="s">
        <v>17</v>
      </c>
      <c r="D12" s="42" t="s">
        <v>45</v>
      </c>
      <c r="E12" s="43" t="s">
        <v>46</v>
      </c>
      <c r="F12" s="41">
        <v>71325</v>
      </c>
      <c r="G12" s="32">
        <f t="shared" si="0"/>
        <v>71325</v>
      </c>
      <c r="H12" s="33" t="s">
        <v>47</v>
      </c>
      <c r="I12" s="26" t="s">
        <v>48</v>
      </c>
      <c r="J12" s="35" t="s">
        <v>49</v>
      </c>
      <c r="K12" s="36" t="s">
        <v>23</v>
      </c>
      <c r="L12" s="37" t="s">
        <v>24</v>
      </c>
    </row>
    <row r="13" spans="1:12" ht="15" x14ac:dyDescent="0.25">
      <c r="A13" s="26">
        <v>8</v>
      </c>
      <c r="B13" s="38" t="s">
        <v>50</v>
      </c>
      <c r="C13" s="28" t="s">
        <v>17</v>
      </c>
      <c r="D13" s="42" t="s">
        <v>51</v>
      </c>
      <c r="E13" s="43" t="s">
        <v>52</v>
      </c>
      <c r="F13" s="41">
        <v>1050</v>
      </c>
      <c r="G13" s="32">
        <f t="shared" si="0"/>
        <v>1050</v>
      </c>
      <c r="H13" s="33" t="s">
        <v>47</v>
      </c>
      <c r="I13" s="26" t="s">
        <v>53</v>
      </c>
      <c r="J13" s="35" t="s">
        <v>49</v>
      </c>
      <c r="K13" s="36" t="s">
        <v>23</v>
      </c>
      <c r="L13" s="37" t="s">
        <v>24</v>
      </c>
    </row>
    <row r="14" spans="1:12" ht="15" x14ac:dyDescent="0.25">
      <c r="A14" s="26">
        <v>9</v>
      </c>
      <c r="B14" s="27">
        <v>3150400257118</v>
      </c>
      <c r="C14" s="28" t="s">
        <v>17</v>
      </c>
      <c r="D14" s="29" t="s">
        <v>35</v>
      </c>
      <c r="E14" s="43" t="s">
        <v>54</v>
      </c>
      <c r="F14" s="41">
        <v>100</v>
      </c>
      <c r="G14" s="32">
        <f t="shared" si="0"/>
        <v>100</v>
      </c>
      <c r="H14" s="33" t="s">
        <v>47</v>
      </c>
      <c r="I14" s="26" t="s">
        <v>55</v>
      </c>
      <c r="J14" s="35" t="s">
        <v>49</v>
      </c>
      <c r="K14" s="36" t="s">
        <v>23</v>
      </c>
      <c r="L14" s="37" t="s">
        <v>24</v>
      </c>
    </row>
    <row r="15" spans="1:12" ht="15" x14ac:dyDescent="0.25">
      <c r="A15" s="26">
        <v>10</v>
      </c>
      <c r="B15" s="27">
        <v>3640400131799</v>
      </c>
      <c r="C15" s="28" t="s">
        <v>17</v>
      </c>
      <c r="D15" s="29" t="s">
        <v>25</v>
      </c>
      <c r="E15" s="30" t="s">
        <v>56</v>
      </c>
      <c r="F15" s="41">
        <v>4300</v>
      </c>
      <c r="G15" s="32">
        <f t="shared" si="0"/>
        <v>4300</v>
      </c>
      <c r="H15" s="33" t="s">
        <v>57</v>
      </c>
      <c r="I15" s="26" t="s">
        <v>58</v>
      </c>
      <c r="J15" s="35" t="s">
        <v>59</v>
      </c>
      <c r="K15" s="36" t="s">
        <v>23</v>
      </c>
      <c r="L15" s="37" t="s">
        <v>24</v>
      </c>
    </row>
    <row r="16" spans="1:12" ht="15" x14ac:dyDescent="0.25">
      <c r="A16" s="26">
        <v>11</v>
      </c>
      <c r="B16" s="38" t="s">
        <v>38</v>
      </c>
      <c r="C16" s="28" t="s">
        <v>17</v>
      </c>
      <c r="D16" s="29" t="s">
        <v>39</v>
      </c>
      <c r="E16" s="30" t="s">
        <v>60</v>
      </c>
      <c r="F16" s="41">
        <v>13950</v>
      </c>
      <c r="G16" s="32">
        <f t="shared" si="0"/>
        <v>13950</v>
      </c>
      <c r="H16" s="33" t="s">
        <v>57</v>
      </c>
      <c r="I16" s="26" t="s">
        <v>61</v>
      </c>
      <c r="J16" s="35" t="s">
        <v>59</v>
      </c>
      <c r="K16" s="36" t="s">
        <v>23</v>
      </c>
      <c r="L16" s="37" t="s">
        <v>24</v>
      </c>
    </row>
    <row r="17" spans="1:12" ht="15" x14ac:dyDescent="0.25">
      <c r="A17" s="26">
        <v>12</v>
      </c>
      <c r="B17" s="38" t="s">
        <v>62</v>
      </c>
      <c r="C17" s="28" t="s">
        <v>63</v>
      </c>
      <c r="D17" s="30" t="s">
        <v>64</v>
      </c>
      <c r="E17" s="30" t="s">
        <v>65</v>
      </c>
      <c r="F17" s="41">
        <v>1339824.22</v>
      </c>
      <c r="G17" s="32">
        <v>1111000</v>
      </c>
      <c r="H17" s="33" t="s">
        <v>57</v>
      </c>
      <c r="I17" s="26" t="s">
        <v>66</v>
      </c>
      <c r="J17" s="35" t="s">
        <v>67</v>
      </c>
      <c r="K17" s="36" t="s">
        <v>68</v>
      </c>
      <c r="L17" s="37" t="s">
        <v>69</v>
      </c>
    </row>
    <row r="18" spans="1:12" ht="15" x14ac:dyDescent="0.25">
      <c r="A18" s="26">
        <v>13</v>
      </c>
      <c r="B18" s="27">
        <v>3640400131799</v>
      </c>
      <c r="C18" s="28" t="s">
        <v>17</v>
      </c>
      <c r="D18" s="29" t="s">
        <v>25</v>
      </c>
      <c r="E18" s="30" t="s">
        <v>70</v>
      </c>
      <c r="F18" s="41">
        <v>7750</v>
      </c>
      <c r="G18" s="32">
        <f t="shared" si="0"/>
        <v>7750</v>
      </c>
      <c r="H18" s="33" t="s">
        <v>71</v>
      </c>
      <c r="I18" s="26" t="s">
        <v>72</v>
      </c>
      <c r="J18" s="35" t="s">
        <v>73</v>
      </c>
      <c r="K18" s="36" t="s">
        <v>23</v>
      </c>
      <c r="L18" s="37" t="s">
        <v>24</v>
      </c>
    </row>
    <row r="19" spans="1:12" ht="15" x14ac:dyDescent="0.25">
      <c r="A19" s="26">
        <v>14</v>
      </c>
      <c r="B19" s="27">
        <v>3640400131799</v>
      </c>
      <c r="C19" s="28" t="s">
        <v>17</v>
      </c>
      <c r="D19" s="29" t="s">
        <v>25</v>
      </c>
      <c r="E19" s="30" t="s">
        <v>26</v>
      </c>
      <c r="F19" s="41">
        <v>9060</v>
      </c>
      <c r="G19" s="32">
        <f t="shared" si="0"/>
        <v>9060</v>
      </c>
      <c r="H19" s="33" t="s">
        <v>71</v>
      </c>
      <c r="I19" s="26" t="s">
        <v>74</v>
      </c>
      <c r="J19" s="35" t="s">
        <v>73</v>
      </c>
      <c r="K19" s="36" t="s">
        <v>23</v>
      </c>
      <c r="L19" s="37" t="s">
        <v>24</v>
      </c>
    </row>
    <row r="20" spans="1:12" ht="15" x14ac:dyDescent="0.25">
      <c r="A20" s="26">
        <v>15</v>
      </c>
      <c r="B20" s="27">
        <v>3150400257118</v>
      </c>
      <c r="C20" s="28" t="s">
        <v>17</v>
      </c>
      <c r="D20" s="29" t="s">
        <v>35</v>
      </c>
      <c r="E20" s="30" t="s">
        <v>75</v>
      </c>
      <c r="F20" s="41">
        <v>4000</v>
      </c>
      <c r="G20" s="32">
        <f t="shared" si="0"/>
        <v>4000</v>
      </c>
      <c r="H20" s="33" t="s">
        <v>71</v>
      </c>
      <c r="I20" s="26" t="s">
        <v>76</v>
      </c>
      <c r="J20" s="35" t="s">
        <v>73</v>
      </c>
      <c r="K20" s="36" t="s">
        <v>23</v>
      </c>
      <c r="L20" s="37" t="s">
        <v>24</v>
      </c>
    </row>
    <row r="21" spans="1:12" ht="15" x14ac:dyDescent="0.25">
      <c r="A21" s="26">
        <v>16</v>
      </c>
      <c r="B21" s="27">
        <v>3150200105608</v>
      </c>
      <c r="C21" s="28" t="s">
        <v>17</v>
      </c>
      <c r="D21" s="29" t="s">
        <v>77</v>
      </c>
      <c r="E21" s="30" t="s">
        <v>78</v>
      </c>
      <c r="F21" s="41">
        <v>22000</v>
      </c>
      <c r="G21" s="32">
        <f t="shared" si="0"/>
        <v>22000</v>
      </c>
      <c r="H21" s="33" t="s">
        <v>79</v>
      </c>
      <c r="I21" s="26" t="s">
        <v>80</v>
      </c>
      <c r="J21" s="35" t="s">
        <v>81</v>
      </c>
      <c r="K21" s="36" t="s">
        <v>23</v>
      </c>
      <c r="L21" s="37" t="s">
        <v>24</v>
      </c>
    </row>
    <row r="22" spans="1:12" ht="15" x14ac:dyDescent="0.25">
      <c r="A22" s="26">
        <v>17</v>
      </c>
      <c r="B22" s="38" t="s">
        <v>50</v>
      </c>
      <c r="C22" s="28" t="s">
        <v>17</v>
      </c>
      <c r="D22" s="42" t="s">
        <v>51</v>
      </c>
      <c r="E22" s="30" t="s">
        <v>82</v>
      </c>
      <c r="F22" s="41">
        <v>1680</v>
      </c>
      <c r="G22" s="32">
        <f t="shared" si="0"/>
        <v>1680</v>
      </c>
      <c r="H22" s="33" t="s">
        <v>79</v>
      </c>
      <c r="I22" s="26" t="s">
        <v>83</v>
      </c>
      <c r="J22" s="35" t="s">
        <v>81</v>
      </c>
      <c r="K22" s="36" t="s">
        <v>23</v>
      </c>
      <c r="L22" s="37" t="s">
        <v>24</v>
      </c>
    </row>
    <row r="23" spans="1:12" ht="15" x14ac:dyDescent="0.25">
      <c r="A23" s="26">
        <v>18</v>
      </c>
      <c r="B23" s="38" t="s">
        <v>84</v>
      </c>
      <c r="C23" s="28" t="s">
        <v>17</v>
      </c>
      <c r="D23" s="42" t="s">
        <v>85</v>
      </c>
      <c r="E23" s="30" t="s">
        <v>86</v>
      </c>
      <c r="F23" s="41">
        <v>37700</v>
      </c>
      <c r="G23" s="32">
        <f t="shared" si="0"/>
        <v>37700</v>
      </c>
      <c r="H23" s="33" t="s">
        <v>79</v>
      </c>
      <c r="I23" s="26" t="s">
        <v>87</v>
      </c>
      <c r="J23" s="35" t="s">
        <v>81</v>
      </c>
      <c r="K23" s="36" t="s">
        <v>23</v>
      </c>
      <c r="L23" s="37" t="s">
        <v>24</v>
      </c>
    </row>
    <row r="24" spans="1:12" ht="15" x14ac:dyDescent="0.25">
      <c r="A24" s="26">
        <v>19</v>
      </c>
      <c r="B24" s="38" t="s">
        <v>88</v>
      </c>
      <c r="C24" s="28" t="s">
        <v>17</v>
      </c>
      <c r="D24" s="29" t="s">
        <v>89</v>
      </c>
      <c r="E24" s="30" t="s">
        <v>90</v>
      </c>
      <c r="F24" s="31">
        <v>300</v>
      </c>
      <c r="G24" s="32">
        <f t="shared" si="0"/>
        <v>300</v>
      </c>
      <c r="H24" s="33" t="s">
        <v>91</v>
      </c>
      <c r="I24" s="34" t="s">
        <v>92</v>
      </c>
      <c r="J24" s="35" t="s">
        <v>81</v>
      </c>
      <c r="K24" s="36" t="s">
        <v>23</v>
      </c>
      <c r="L24" s="37" t="s">
        <v>24</v>
      </c>
    </row>
    <row r="25" spans="1:12" ht="15" x14ac:dyDescent="0.25">
      <c r="A25" s="26">
        <v>20</v>
      </c>
      <c r="B25" s="27">
        <v>3640400131799</v>
      </c>
      <c r="C25" s="28" t="s">
        <v>17</v>
      </c>
      <c r="D25" s="29" t="s">
        <v>25</v>
      </c>
      <c r="E25" s="30" t="s">
        <v>93</v>
      </c>
      <c r="F25" s="31">
        <v>7950</v>
      </c>
      <c r="G25" s="32">
        <f t="shared" si="0"/>
        <v>7950</v>
      </c>
      <c r="H25" s="33" t="s">
        <v>79</v>
      </c>
      <c r="I25" s="26" t="s">
        <v>94</v>
      </c>
      <c r="J25" s="35" t="s">
        <v>81</v>
      </c>
      <c r="K25" s="36" t="s">
        <v>23</v>
      </c>
      <c r="L25" s="37" t="s">
        <v>24</v>
      </c>
    </row>
    <row r="26" spans="1:12" ht="15" x14ac:dyDescent="0.25">
      <c r="A26" s="26">
        <v>21</v>
      </c>
      <c r="B26" s="27">
        <v>3720100019402</v>
      </c>
      <c r="C26" s="28" t="s">
        <v>17</v>
      </c>
      <c r="D26" s="30" t="s">
        <v>95</v>
      </c>
      <c r="E26" s="30" t="s">
        <v>60</v>
      </c>
      <c r="F26" s="31">
        <v>1400</v>
      </c>
      <c r="G26" s="32">
        <f t="shared" si="0"/>
        <v>1400</v>
      </c>
      <c r="H26" s="33" t="s">
        <v>96</v>
      </c>
      <c r="I26" s="26" t="s">
        <v>97</v>
      </c>
      <c r="J26" s="35" t="s">
        <v>98</v>
      </c>
      <c r="K26" s="36" t="s">
        <v>23</v>
      </c>
      <c r="L26" s="37" t="s">
        <v>24</v>
      </c>
    </row>
    <row r="27" spans="1:12" ht="15" x14ac:dyDescent="0.25">
      <c r="A27" s="26">
        <v>22</v>
      </c>
      <c r="B27" s="38" t="s">
        <v>99</v>
      </c>
      <c r="C27" s="28" t="s">
        <v>17</v>
      </c>
      <c r="D27" s="29" t="s">
        <v>100</v>
      </c>
      <c r="E27" s="39" t="s">
        <v>101</v>
      </c>
      <c r="F27" s="31">
        <v>4066</v>
      </c>
      <c r="G27" s="32">
        <f t="shared" si="0"/>
        <v>4066</v>
      </c>
      <c r="H27" s="33" t="s">
        <v>96</v>
      </c>
      <c r="I27" s="26" t="s">
        <v>102</v>
      </c>
      <c r="J27" s="35" t="s">
        <v>98</v>
      </c>
      <c r="K27" s="36" t="s">
        <v>23</v>
      </c>
      <c r="L27" s="37" t="s">
        <v>24</v>
      </c>
    </row>
    <row r="28" spans="1:12" ht="15" x14ac:dyDescent="0.25">
      <c r="A28" s="26">
        <v>23</v>
      </c>
      <c r="B28" s="27">
        <v>3640400131799</v>
      </c>
      <c r="C28" s="28" t="s">
        <v>17</v>
      </c>
      <c r="D28" s="29" t="s">
        <v>25</v>
      </c>
      <c r="E28" s="30" t="s">
        <v>103</v>
      </c>
      <c r="F28" s="40">
        <v>3600</v>
      </c>
      <c r="G28" s="32">
        <f t="shared" si="0"/>
        <v>3600</v>
      </c>
      <c r="H28" s="33" t="s">
        <v>96</v>
      </c>
      <c r="I28" s="26" t="s">
        <v>104</v>
      </c>
      <c r="J28" s="35" t="s">
        <v>98</v>
      </c>
      <c r="K28" s="36" t="s">
        <v>23</v>
      </c>
      <c r="L28" s="37" t="s">
        <v>24</v>
      </c>
    </row>
    <row r="29" spans="1:12" ht="15" x14ac:dyDescent="0.25">
      <c r="A29" s="26">
        <v>24</v>
      </c>
      <c r="B29" s="27">
        <v>3150100080085</v>
      </c>
      <c r="C29" s="28" t="s">
        <v>17</v>
      </c>
      <c r="D29" s="29" t="s">
        <v>105</v>
      </c>
      <c r="E29" s="30" t="s">
        <v>70</v>
      </c>
      <c r="F29" s="41">
        <v>300</v>
      </c>
      <c r="G29" s="32">
        <f t="shared" si="0"/>
        <v>300</v>
      </c>
      <c r="H29" s="33" t="s">
        <v>96</v>
      </c>
      <c r="I29" s="26" t="s">
        <v>106</v>
      </c>
      <c r="J29" s="35" t="s">
        <v>98</v>
      </c>
      <c r="K29" s="36" t="s">
        <v>23</v>
      </c>
      <c r="L29" s="37" t="s">
        <v>24</v>
      </c>
    </row>
    <row r="30" spans="1:12" ht="15" x14ac:dyDescent="0.25">
      <c r="A30" s="26">
        <v>25</v>
      </c>
      <c r="B30" s="38" t="s">
        <v>107</v>
      </c>
      <c r="C30" s="28" t="s">
        <v>17</v>
      </c>
      <c r="D30" s="42" t="s">
        <v>108</v>
      </c>
      <c r="E30" s="30" t="s">
        <v>109</v>
      </c>
      <c r="F30" s="41">
        <v>5274</v>
      </c>
      <c r="G30" s="32">
        <f t="shared" si="0"/>
        <v>5274</v>
      </c>
      <c r="H30" s="33" t="s">
        <v>96</v>
      </c>
      <c r="I30" s="26" t="s">
        <v>110</v>
      </c>
      <c r="J30" s="35" t="s">
        <v>98</v>
      </c>
      <c r="K30" s="36" t="s">
        <v>23</v>
      </c>
      <c r="L30" s="37" t="s">
        <v>24</v>
      </c>
    </row>
    <row r="31" spans="1:12" ht="15" x14ac:dyDescent="0.25">
      <c r="A31" s="26">
        <v>26</v>
      </c>
      <c r="B31" s="38" t="s">
        <v>111</v>
      </c>
      <c r="C31" s="28" t="s">
        <v>17</v>
      </c>
      <c r="D31" s="30" t="s">
        <v>112</v>
      </c>
      <c r="E31" s="30" t="s">
        <v>113</v>
      </c>
      <c r="F31" s="41">
        <v>467100</v>
      </c>
      <c r="G31" s="32">
        <f t="shared" si="0"/>
        <v>467100</v>
      </c>
      <c r="H31" s="33" t="s">
        <v>96</v>
      </c>
      <c r="I31" s="26" t="s">
        <v>114</v>
      </c>
      <c r="J31" s="44" t="s">
        <v>115</v>
      </c>
      <c r="K31" s="36" t="s">
        <v>23</v>
      </c>
      <c r="L31" s="37" t="s">
        <v>69</v>
      </c>
    </row>
    <row r="32" spans="1:12" ht="15" x14ac:dyDescent="0.25">
      <c r="A32" s="45">
        <v>27</v>
      </c>
      <c r="B32" s="46">
        <v>3150700097094</v>
      </c>
      <c r="C32" s="47" t="s">
        <v>17</v>
      </c>
      <c r="D32" s="48" t="s">
        <v>116</v>
      </c>
      <c r="E32" s="49" t="s">
        <v>117</v>
      </c>
      <c r="F32" s="50">
        <v>33345</v>
      </c>
      <c r="G32" s="51">
        <f t="shared" si="0"/>
        <v>33345</v>
      </c>
      <c r="H32" s="52" t="s">
        <v>118</v>
      </c>
      <c r="I32" s="45" t="s">
        <v>119</v>
      </c>
      <c r="J32" s="53" t="s">
        <v>120</v>
      </c>
      <c r="K32" s="54" t="s">
        <v>23</v>
      </c>
      <c r="L32" s="55" t="s">
        <v>24</v>
      </c>
    </row>
    <row r="33" spans="1:12" ht="15" x14ac:dyDescent="0.25">
      <c r="A33" s="56" t="s">
        <v>121</v>
      </c>
      <c r="B33" s="56"/>
      <c r="C33" s="56"/>
      <c r="D33" s="56"/>
      <c r="E33" s="56"/>
      <c r="F33" s="57">
        <f>SUM(F6:F32)</f>
        <v>2188234.2199999997</v>
      </c>
      <c r="G33" s="57">
        <f>SUM(G6:G32)</f>
        <v>1959410</v>
      </c>
      <c r="H33" s="58"/>
      <c r="I33" s="59"/>
      <c r="J33" s="60"/>
      <c r="K33" s="61"/>
      <c r="L33" s="62"/>
    </row>
    <row r="34" spans="1:12" ht="15.75" x14ac:dyDescent="0.2">
      <c r="A34" s="1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">
      <c r="A35" s="1" t="s">
        <v>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">
      <c r="A36" s="1" t="s">
        <v>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2" t="s">
        <v>3</v>
      </c>
      <c r="B37" s="3" t="s">
        <v>4</v>
      </c>
      <c r="C37" s="3" t="s">
        <v>5</v>
      </c>
      <c r="D37" s="3" t="s">
        <v>6</v>
      </c>
      <c r="E37" s="4" t="s">
        <v>7</v>
      </c>
      <c r="F37" s="3" t="s">
        <v>8</v>
      </c>
      <c r="G37" s="3" t="s">
        <v>9</v>
      </c>
      <c r="H37" s="5" t="s">
        <v>10</v>
      </c>
      <c r="I37" s="6"/>
      <c r="J37" s="7"/>
      <c r="K37" s="8" t="s">
        <v>11</v>
      </c>
      <c r="L37" s="9" t="s">
        <v>12</v>
      </c>
    </row>
    <row r="38" spans="1:12" ht="30" customHeight="1" x14ac:dyDescent="0.2">
      <c r="A38" s="10"/>
      <c r="B38" s="11"/>
      <c r="C38" s="11"/>
      <c r="D38" s="11"/>
      <c r="E38" s="4"/>
      <c r="F38" s="11"/>
      <c r="G38" s="11"/>
      <c r="H38" s="12" t="s">
        <v>13</v>
      </c>
      <c r="I38" s="12" t="s">
        <v>14</v>
      </c>
      <c r="J38" s="12" t="s">
        <v>15</v>
      </c>
      <c r="K38" s="13"/>
      <c r="L38" s="14"/>
    </row>
    <row r="39" spans="1:12" ht="15" x14ac:dyDescent="0.25">
      <c r="A39" s="15">
        <v>28</v>
      </c>
      <c r="B39" s="16" t="s">
        <v>124</v>
      </c>
      <c r="C39" s="17" t="s">
        <v>17</v>
      </c>
      <c r="D39" s="63" t="s">
        <v>122</v>
      </c>
      <c r="E39" s="19" t="s">
        <v>123</v>
      </c>
      <c r="F39" s="64">
        <v>60300</v>
      </c>
      <c r="G39" s="65">
        <f>F39</f>
        <v>60300</v>
      </c>
      <c r="H39" s="22" t="s">
        <v>118</v>
      </c>
      <c r="I39" s="15" t="s">
        <v>125</v>
      </c>
      <c r="J39" s="15" t="s">
        <v>126</v>
      </c>
      <c r="K39" s="24" t="s">
        <v>23</v>
      </c>
      <c r="L39" s="25" t="s">
        <v>69</v>
      </c>
    </row>
    <row r="40" spans="1:12" ht="15" x14ac:dyDescent="0.25">
      <c r="A40" s="26">
        <v>29</v>
      </c>
      <c r="B40" s="66">
        <v>1159900318622</v>
      </c>
      <c r="C40" s="28" t="s">
        <v>17</v>
      </c>
      <c r="D40" s="30" t="s">
        <v>127</v>
      </c>
      <c r="E40" s="30" t="s">
        <v>123</v>
      </c>
      <c r="F40" s="41">
        <v>60300</v>
      </c>
      <c r="G40" s="67">
        <f t="shared" ref="G40:G66" si="1">F40</f>
        <v>60300</v>
      </c>
      <c r="H40" s="33" t="s">
        <v>118</v>
      </c>
      <c r="I40" s="26" t="s">
        <v>128</v>
      </c>
      <c r="J40" s="26" t="s">
        <v>126</v>
      </c>
      <c r="K40" s="36" t="s">
        <v>23</v>
      </c>
      <c r="L40" s="37" t="s">
        <v>69</v>
      </c>
    </row>
    <row r="41" spans="1:12" ht="15" x14ac:dyDescent="0.25">
      <c r="A41" s="26">
        <v>30</v>
      </c>
      <c r="B41" s="42" t="s">
        <v>129</v>
      </c>
      <c r="C41" s="28" t="s">
        <v>17</v>
      </c>
      <c r="D41" s="42" t="s">
        <v>130</v>
      </c>
      <c r="E41" s="30" t="s">
        <v>123</v>
      </c>
      <c r="F41" s="41">
        <v>60300</v>
      </c>
      <c r="G41" s="67">
        <f t="shared" si="1"/>
        <v>60300</v>
      </c>
      <c r="H41" s="33" t="s">
        <v>118</v>
      </c>
      <c r="I41" s="26" t="s">
        <v>131</v>
      </c>
      <c r="J41" s="26" t="s">
        <v>126</v>
      </c>
      <c r="K41" s="36" t="s">
        <v>23</v>
      </c>
      <c r="L41" s="37" t="s">
        <v>69</v>
      </c>
    </row>
    <row r="42" spans="1:12" ht="15" x14ac:dyDescent="0.25">
      <c r="A42" s="26">
        <v>31</v>
      </c>
      <c r="B42" s="66">
        <v>3150400552691</v>
      </c>
      <c r="C42" s="28" t="s">
        <v>17</v>
      </c>
      <c r="D42" s="29" t="s">
        <v>132</v>
      </c>
      <c r="E42" s="30" t="s">
        <v>123</v>
      </c>
      <c r="F42" s="41">
        <v>60300</v>
      </c>
      <c r="G42" s="67">
        <f t="shared" si="1"/>
        <v>60300</v>
      </c>
      <c r="H42" s="33" t="s">
        <v>118</v>
      </c>
      <c r="I42" s="26" t="s">
        <v>133</v>
      </c>
      <c r="J42" s="26" t="s">
        <v>126</v>
      </c>
      <c r="K42" s="36" t="s">
        <v>68</v>
      </c>
      <c r="L42" s="37" t="s">
        <v>69</v>
      </c>
    </row>
    <row r="43" spans="1:12" ht="15" x14ac:dyDescent="0.25">
      <c r="A43" s="26">
        <v>32</v>
      </c>
      <c r="B43" s="66">
        <v>1159900375456</v>
      </c>
      <c r="C43" s="28" t="s">
        <v>17</v>
      </c>
      <c r="D43" s="29" t="s">
        <v>134</v>
      </c>
      <c r="E43" s="30" t="s">
        <v>123</v>
      </c>
      <c r="F43" s="41">
        <v>60300</v>
      </c>
      <c r="G43" s="67">
        <f t="shared" si="1"/>
        <v>60300</v>
      </c>
      <c r="H43" s="33" t="s">
        <v>118</v>
      </c>
      <c r="I43" s="26" t="s">
        <v>135</v>
      </c>
      <c r="J43" s="26" t="s">
        <v>126</v>
      </c>
      <c r="K43" s="36" t="s">
        <v>23</v>
      </c>
      <c r="L43" s="37" t="s">
        <v>69</v>
      </c>
    </row>
    <row r="44" spans="1:12" ht="15" x14ac:dyDescent="0.25">
      <c r="A44" s="26">
        <v>33</v>
      </c>
      <c r="B44" s="42" t="s">
        <v>136</v>
      </c>
      <c r="C44" s="28" t="s">
        <v>17</v>
      </c>
      <c r="D44" s="42" t="s">
        <v>137</v>
      </c>
      <c r="E44" s="30" t="s">
        <v>123</v>
      </c>
      <c r="F44" s="41">
        <v>60300</v>
      </c>
      <c r="G44" s="67">
        <f t="shared" si="1"/>
        <v>60300</v>
      </c>
      <c r="H44" s="33" t="s">
        <v>118</v>
      </c>
      <c r="I44" s="26" t="s">
        <v>138</v>
      </c>
      <c r="J44" s="26" t="s">
        <v>126</v>
      </c>
      <c r="K44" s="36" t="s">
        <v>23</v>
      </c>
      <c r="L44" s="37" t="s">
        <v>69</v>
      </c>
    </row>
    <row r="45" spans="1:12" ht="15" x14ac:dyDescent="0.25">
      <c r="A45" s="26">
        <v>34</v>
      </c>
      <c r="B45" s="66">
        <v>1770600151427</v>
      </c>
      <c r="C45" s="28" t="s">
        <v>17</v>
      </c>
      <c r="D45" s="29" t="s">
        <v>139</v>
      </c>
      <c r="E45" s="30" t="s">
        <v>123</v>
      </c>
      <c r="F45" s="41">
        <v>60300</v>
      </c>
      <c r="G45" s="67">
        <f t="shared" si="1"/>
        <v>60300</v>
      </c>
      <c r="H45" s="33" t="s">
        <v>118</v>
      </c>
      <c r="I45" s="26" t="s">
        <v>140</v>
      </c>
      <c r="J45" s="26" t="s">
        <v>126</v>
      </c>
      <c r="K45" s="36" t="s">
        <v>23</v>
      </c>
      <c r="L45" s="37" t="s">
        <v>69</v>
      </c>
    </row>
    <row r="46" spans="1:12" ht="15" x14ac:dyDescent="0.25">
      <c r="A46" s="26">
        <v>35</v>
      </c>
      <c r="B46" s="66">
        <v>3150400142141</v>
      </c>
      <c r="C46" s="28" t="s">
        <v>17</v>
      </c>
      <c r="D46" s="30" t="s">
        <v>141</v>
      </c>
      <c r="E46" s="30" t="s">
        <v>123</v>
      </c>
      <c r="F46" s="41">
        <v>60300</v>
      </c>
      <c r="G46" s="67">
        <f t="shared" si="1"/>
        <v>60300</v>
      </c>
      <c r="H46" s="33" t="s">
        <v>118</v>
      </c>
      <c r="I46" s="26" t="s">
        <v>142</v>
      </c>
      <c r="J46" s="26" t="s">
        <v>126</v>
      </c>
      <c r="K46" s="36" t="s">
        <v>23</v>
      </c>
      <c r="L46" s="37" t="s">
        <v>69</v>
      </c>
    </row>
    <row r="47" spans="1:12" ht="15" x14ac:dyDescent="0.25">
      <c r="A47" s="26">
        <v>36</v>
      </c>
      <c r="B47" s="66">
        <v>1150400070917</v>
      </c>
      <c r="C47" s="28" t="s">
        <v>17</v>
      </c>
      <c r="D47" s="30" t="s">
        <v>143</v>
      </c>
      <c r="E47" s="30" t="s">
        <v>123</v>
      </c>
      <c r="F47" s="41">
        <v>60300</v>
      </c>
      <c r="G47" s="67">
        <f t="shared" si="1"/>
        <v>60300</v>
      </c>
      <c r="H47" s="33" t="s">
        <v>118</v>
      </c>
      <c r="I47" s="26" t="s">
        <v>144</v>
      </c>
      <c r="J47" s="26" t="s">
        <v>126</v>
      </c>
      <c r="K47" s="36" t="s">
        <v>23</v>
      </c>
      <c r="L47" s="37" t="s">
        <v>69</v>
      </c>
    </row>
    <row r="48" spans="1:12" ht="15" x14ac:dyDescent="0.25">
      <c r="A48" s="26">
        <v>37</v>
      </c>
      <c r="B48" s="68">
        <v>3150400051251</v>
      </c>
      <c r="C48" s="28" t="s">
        <v>17</v>
      </c>
      <c r="D48" s="30" t="s">
        <v>145</v>
      </c>
      <c r="E48" s="30" t="s">
        <v>123</v>
      </c>
      <c r="F48" s="31">
        <v>60300</v>
      </c>
      <c r="G48" s="67">
        <f t="shared" si="1"/>
        <v>60300</v>
      </c>
      <c r="H48" s="33" t="s">
        <v>118</v>
      </c>
      <c r="I48" s="26" t="s">
        <v>125</v>
      </c>
      <c r="J48" s="26" t="s">
        <v>126</v>
      </c>
      <c r="K48" s="36" t="s">
        <v>23</v>
      </c>
      <c r="L48" s="37" t="s">
        <v>69</v>
      </c>
    </row>
    <row r="49" spans="1:12" ht="15" x14ac:dyDescent="0.25">
      <c r="A49" s="26">
        <v>38</v>
      </c>
      <c r="B49" s="27">
        <v>1159900156819</v>
      </c>
      <c r="C49" s="28" t="s">
        <v>17</v>
      </c>
      <c r="D49" s="30" t="s">
        <v>146</v>
      </c>
      <c r="E49" s="30" t="s">
        <v>123</v>
      </c>
      <c r="F49" s="41">
        <v>60300</v>
      </c>
      <c r="G49" s="67">
        <f t="shared" si="1"/>
        <v>60300</v>
      </c>
      <c r="H49" s="33" t="s">
        <v>118</v>
      </c>
      <c r="I49" s="26" t="s">
        <v>128</v>
      </c>
      <c r="J49" s="26" t="s">
        <v>126</v>
      </c>
      <c r="K49" s="36" t="s">
        <v>23</v>
      </c>
      <c r="L49" s="37" t="s">
        <v>69</v>
      </c>
    </row>
    <row r="50" spans="1:12" ht="15" x14ac:dyDescent="0.25">
      <c r="A50" s="26">
        <v>39</v>
      </c>
      <c r="B50" s="27">
        <v>3150400142183</v>
      </c>
      <c r="C50" s="28" t="s">
        <v>17</v>
      </c>
      <c r="D50" s="30" t="s">
        <v>147</v>
      </c>
      <c r="E50" s="30" t="s">
        <v>123</v>
      </c>
      <c r="F50" s="41">
        <v>60300</v>
      </c>
      <c r="G50" s="67">
        <f t="shared" si="1"/>
        <v>60300</v>
      </c>
      <c r="H50" s="33" t="s">
        <v>118</v>
      </c>
      <c r="I50" s="26" t="s">
        <v>131</v>
      </c>
      <c r="J50" s="26" t="s">
        <v>126</v>
      </c>
      <c r="K50" s="36" t="s">
        <v>23</v>
      </c>
      <c r="L50" s="37" t="s">
        <v>69</v>
      </c>
    </row>
    <row r="51" spans="1:12" ht="15" x14ac:dyDescent="0.25">
      <c r="A51" s="26">
        <v>40</v>
      </c>
      <c r="B51" s="27">
        <v>3150400261689</v>
      </c>
      <c r="C51" s="28" t="s">
        <v>17</v>
      </c>
      <c r="D51" s="30" t="s">
        <v>148</v>
      </c>
      <c r="E51" s="30" t="s">
        <v>123</v>
      </c>
      <c r="F51" s="41">
        <v>60300</v>
      </c>
      <c r="G51" s="67">
        <f t="shared" si="1"/>
        <v>60300</v>
      </c>
      <c r="H51" s="33" t="s">
        <v>118</v>
      </c>
      <c r="I51" s="26" t="s">
        <v>133</v>
      </c>
      <c r="J51" s="26" t="s">
        <v>126</v>
      </c>
      <c r="K51" s="36" t="s">
        <v>23</v>
      </c>
      <c r="L51" s="37" t="s">
        <v>69</v>
      </c>
    </row>
    <row r="52" spans="1:12" ht="15" x14ac:dyDescent="0.25">
      <c r="A52" s="26">
        <v>41</v>
      </c>
      <c r="B52" s="27">
        <v>3150400148068</v>
      </c>
      <c r="C52" s="28" t="s">
        <v>17</v>
      </c>
      <c r="D52" s="29" t="s">
        <v>149</v>
      </c>
      <c r="E52" s="30" t="s">
        <v>123</v>
      </c>
      <c r="F52" s="41">
        <v>60300</v>
      </c>
      <c r="G52" s="67">
        <f t="shared" si="1"/>
        <v>60300</v>
      </c>
      <c r="H52" s="33" t="s">
        <v>118</v>
      </c>
      <c r="I52" s="26" t="s">
        <v>135</v>
      </c>
      <c r="J52" s="26" t="s">
        <v>126</v>
      </c>
      <c r="K52" s="36" t="s">
        <v>23</v>
      </c>
      <c r="L52" s="37" t="s">
        <v>69</v>
      </c>
    </row>
    <row r="53" spans="1:12" ht="15" x14ac:dyDescent="0.25">
      <c r="A53" s="26">
        <v>42</v>
      </c>
      <c r="B53" s="27">
        <v>3150400082288</v>
      </c>
      <c r="C53" s="28" t="s">
        <v>17</v>
      </c>
      <c r="D53" s="29" t="s">
        <v>150</v>
      </c>
      <c r="E53" s="30" t="s">
        <v>123</v>
      </c>
      <c r="F53" s="41">
        <v>60300</v>
      </c>
      <c r="G53" s="67">
        <f t="shared" si="1"/>
        <v>60300</v>
      </c>
      <c r="H53" s="33" t="s">
        <v>118</v>
      </c>
      <c r="I53" s="26" t="s">
        <v>138</v>
      </c>
      <c r="J53" s="26" t="s">
        <v>126</v>
      </c>
      <c r="K53" s="36" t="s">
        <v>23</v>
      </c>
      <c r="L53" s="37" t="s">
        <v>69</v>
      </c>
    </row>
    <row r="54" spans="1:12" ht="15" x14ac:dyDescent="0.25">
      <c r="A54" s="26">
        <v>43</v>
      </c>
      <c r="B54" s="68">
        <v>3150400161056</v>
      </c>
      <c r="C54" s="28" t="s">
        <v>17</v>
      </c>
      <c r="D54" s="42" t="s">
        <v>151</v>
      </c>
      <c r="E54" s="30" t="s">
        <v>123</v>
      </c>
      <c r="F54" s="41">
        <v>60300</v>
      </c>
      <c r="G54" s="67">
        <f t="shared" si="1"/>
        <v>60300</v>
      </c>
      <c r="H54" s="33" t="s">
        <v>118</v>
      </c>
      <c r="I54" s="26" t="s">
        <v>140</v>
      </c>
      <c r="J54" s="26" t="s">
        <v>126</v>
      </c>
      <c r="K54" s="36" t="s">
        <v>23</v>
      </c>
      <c r="L54" s="37" t="s">
        <v>69</v>
      </c>
    </row>
    <row r="55" spans="1:12" ht="15" x14ac:dyDescent="0.25">
      <c r="A55" s="26">
        <v>44</v>
      </c>
      <c r="B55" s="27">
        <v>3150400139689</v>
      </c>
      <c r="C55" s="28" t="s">
        <v>17</v>
      </c>
      <c r="D55" s="29" t="s">
        <v>152</v>
      </c>
      <c r="E55" s="30" t="s">
        <v>123</v>
      </c>
      <c r="F55" s="41">
        <v>60300</v>
      </c>
      <c r="G55" s="67">
        <f t="shared" si="1"/>
        <v>60300</v>
      </c>
      <c r="H55" s="33" t="s">
        <v>118</v>
      </c>
      <c r="I55" s="26" t="s">
        <v>142</v>
      </c>
      <c r="J55" s="26" t="s">
        <v>126</v>
      </c>
      <c r="K55" s="36" t="s">
        <v>23</v>
      </c>
      <c r="L55" s="37" t="s">
        <v>69</v>
      </c>
    </row>
    <row r="56" spans="1:12" ht="15" x14ac:dyDescent="0.25">
      <c r="A56" s="26">
        <v>45</v>
      </c>
      <c r="B56" s="27">
        <v>3150400142256</v>
      </c>
      <c r="C56" s="28" t="s">
        <v>17</v>
      </c>
      <c r="D56" s="30" t="s">
        <v>153</v>
      </c>
      <c r="E56" s="30" t="s">
        <v>123</v>
      </c>
      <c r="F56" s="41">
        <v>60300</v>
      </c>
      <c r="G56" s="67">
        <f t="shared" si="1"/>
        <v>60300</v>
      </c>
      <c r="H56" s="33" t="s">
        <v>118</v>
      </c>
      <c r="I56" s="26" t="s">
        <v>144</v>
      </c>
      <c r="J56" s="26" t="s">
        <v>126</v>
      </c>
      <c r="K56" s="36" t="s">
        <v>23</v>
      </c>
      <c r="L56" s="37" t="s">
        <v>69</v>
      </c>
    </row>
    <row r="57" spans="1:12" ht="15" x14ac:dyDescent="0.25">
      <c r="A57" s="26">
        <v>46</v>
      </c>
      <c r="B57" s="27">
        <v>3150400142248</v>
      </c>
      <c r="C57" s="28" t="s">
        <v>17</v>
      </c>
      <c r="D57" s="42" t="s">
        <v>154</v>
      </c>
      <c r="E57" s="30" t="s">
        <v>123</v>
      </c>
      <c r="F57" s="41">
        <v>60300</v>
      </c>
      <c r="G57" s="67">
        <f t="shared" si="1"/>
        <v>60300</v>
      </c>
      <c r="H57" s="33" t="s">
        <v>118</v>
      </c>
      <c r="I57" s="26" t="s">
        <v>155</v>
      </c>
      <c r="J57" s="26" t="s">
        <v>126</v>
      </c>
      <c r="K57" s="36" t="s">
        <v>23</v>
      </c>
      <c r="L57" s="37" t="s">
        <v>69</v>
      </c>
    </row>
    <row r="58" spans="1:12" ht="15" x14ac:dyDescent="0.25">
      <c r="A58" s="26">
        <v>47</v>
      </c>
      <c r="B58" s="27">
        <v>1150400069145</v>
      </c>
      <c r="C58" s="28" t="s">
        <v>17</v>
      </c>
      <c r="D58" s="29" t="s">
        <v>156</v>
      </c>
      <c r="E58" s="30" t="s">
        <v>123</v>
      </c>
      <c r="F58" s="41">
        <v>60300</v>
      </c>
      <c r="G58" s="67">
        <f t="shared" si="1"/>
        <v>60300</v>
      </c>
      <c r="H58" s="33" t="s">
        <v>118</v>
      </c>
      <c r="I58" s="26" t="s">
        <v>157</v>
      </c>
      <c r="J58" s="26" t="s">
        <v>126</v>
      </c>
      <c r="K58" s="36" t="s">
        <v>23</v>
      </c>
      <c r="L58" s="37" t="s">
        <v>69</v>
      </c>
    </row>
    <row r="59" spans="1:12" ht="15" x14ac:dyDescent="0.25">
      <c r="A59" s="26">
        <v>48</v>
      </c>
      <c r="B59" s="68">
        <v>3150400139662</v>
      </c>
      <c r="C59" s="28" t="s">
        <v>17</v>
      </c>
      <c r="D59" s="42" t="s">
        <v>158</v>
      </c>
      <c r="E59" s="30" t="s">
        <v>123</v>
      </c>
      <c r="F59" s="41">
        <v>60300</v>
      </c>
      <c r="G59" s="67">
        <f t="shared" si="1"/>
        <v>60300</v>
      </c>
      <c r="H59" s="33" t="s">
        <v>118</v>
      </c>
      <c r="I59" s="26" t="s">
        <v>159</v>
      </c>
      <c r="J59" s="26" t="s">
        <v>126</v>
      </c>
      <c r="K59" s="36" t="s">
        <v>23</v>
      </c>
      <c r="L59" s="37" t="s">
        <v>69</v>
      </c>
    </row>
    <row r="60" spans="1:12" ht="15" x14ac:dyDescent="0.25">
      <c r="A60" s="26">
        <v>49</v>
      </c>
      <c r="B60" s="27">
        <v>3150400052389</v>
      </c>
      <c r="C60" s="28" t="s">
        <v>17</v>
      </c>
      <c r="D60" s="29" t="s">
        <v>160</v>
      </c>
      <c r="E60" s="30" t="s">
        <v>123</v>
      </c>
      <c r="F60" s="41">
        <v>60300</v>
      </c>
      <c r="G60" s="67">
        <f t="shared" si="1"/>
        <v>60300</v>
      </c>
      <c r="H60" s="33" t="s">
        <v>118</v>
      </c>
      <c r="I60" s="26" t="s">
        <v>161</v>
      </c>
      <c r="J60" s="26" t="s">
        <v>126</v>
      </c>
      <c r="K60" s="36" t="s">
        <v>23</v>
      </c>
      <c r="L60" s="37" t="s">
        <v>69</v>
      </c>
    </row>
    <row r="61" spans="1:12" ht="15" x14ac:dyDescent="0.25">
      <c r="A61" s="26">
        <v>50</v>
      </c>
      <c r="B61" s="68">
        <v>1150400055250</v>
      </c>
      <c r="C61" s="28" t="s">
        <v>17</v>
      </c>
      <c r="D61" s="42" t="s">
        <v>162</v>
      </c>
      <c r="E61" s="30" t="s">
        <v>123</v>
      </c>
      <c r="F61" s="41">
        <v>60300</v>
      </c>
      <c r="G61" s="67">
        <f t="shared" si="1"/>
        <v>60300</v>
      </c>
      <c r="H61" s="33" t="s">
        <v>118</v>
      </c>
      <c r="I61" s="26" t="s">
        <v>163</v>
      </c>
      <c r="J61" s="26" t="s">
        <v>126</v>
      </c>
      <c r="K61" s="36" t="s">
        <v>23</v>
      </c>
      <c r="L61" s="37" t="s">
        <v>69</v>
      </c>
    </row>
    <row r="62" spans="1:12" ht="15" x14ac:dyDescent="0.25">
      <c r="A62" s="26">
        <v>51</v>
      </c>
      <c r="B62" s="27">
        <v>2150600001291</v>
      </c>
      <c r="C62" s="28" t="s">
        <v>17</v>
      </c>
      <c r="D62" s="42" t="s">
        <v>164</v>
      </c>
      <c r="E62" s="30" t="s">
        <v>123</v>
      </c>
      <c r="F62" s="41">
        <v>60300</v>
      </c>
      <c r="G62" s="67">
        <f t="shared" si="1"/>
        <v>60300</v>
      </c>
      <c r="H62" s="33" t="s">
        <v>118</v>
      </c>
      <c r="I62" s="26" t="s">
        <v>165</v>
      </c>
      <c r="J62" s="26" t="s">
        <v>126</v>
      </c>
      <c r="K62" s="36" t="s">
        <v>23</v>
      </c>
      <c r="L62" s="37" t="s">
        <v>69</v>
      </c>
    </row>
    <row r="63" spans="1:12" ht="15" x14ac:dyDescent="0.25">
      <c r="A63" s="26">
        <v>52</v>
      </c>
      <c r="B63" s="27">
        <v>3150400139948</v>
      </c>
      <c r="C63" s="28" t="s">
        <v>17</v>
      </c>
      <c r="D63" s="30" t="s">
        <v>166</v>
      </c>
      <c r="E63" s="30" t="s">
        <v>123</v>
      </c>
      <c r="F63" s="41">
        <v>60300</v>
      </c>
      <c r="G63" s="67">
        <f t="shared" si="1"/>
        <v>60300</v>
      </c>
      <c r="H63" s="33" t="s">
        <v>118</v>
      </c>
      <c r="I63" s="26" t="s">
        <v>167</v>
      </c>
      <c r="J63" s="26" t="s">
        <v>126</v>
      </c>
      <c r="K63" s="36" t="s">
        <v>23</v>
      </c>
      <c r="L63" s="37" t="s">
        <v>69</v>
      </c>
    </row>
    <row r="64" spans="1:12" ht="15" x14ac:dyDescent="0.25">
      <c r="A64" s="26">
        <v>53</v>
      </c>
      <c r="B64" s="27">
        <v>1770600017071</v>
      </c>
      <c r="C64" s="28" t="s">
        <v>17</v>
      </c>
      <c r="D64" s="29" t="s">
        <v>168</v>
      </c>
      <c r="E64" s="30" t="s">
        <v>123</v>
      </c>
      <c r="F64" s="41">
        <v>60300</v>
      </c>
      <c r="G64" s="67">
        <f t="shared" si="1"/>
        <v>60300</v>
      </c>
      <c r="H64" s="33" t="s">
        <v>118</v>
      </c>
      <c r="I64" s="26" t="s">
        <v>169</v>
      </c>
      <c r="J64" s="26" t="s">
        <v>126</v>
      </c>
      <c r="K64" s="36" t="s">
        <v>23</v>
      </c>
      <c r="L64" s="37" t="s">
        <v>69</v>
      </c>
    </row>
    <row r="65" spans="1:12" ht="15" x14ac:dyDescent="0.25">
      <c r="A65" s="45">
        <v>54</v>
      </c>
      <c r="B65" s="46">
        <v>3150400209580</v>
      </c>
      <c r="C65" s="47" t="s">
        <v>17</v>
      </c>
      <c r="D65" s="48" t="s">
        <v>170</v>
      </c>
      <c r="E65" s="69" t="s">
        <v>123</v>
      </c>
      <c r="F65" s="50">
        <v>60300</v>
      </c>
      <c r="G65" s="70">
        <f t="shared" si="1"/>
        <v>60300</v>
      </c>
      <c r="H65" s="52" t="s">
        <v>118</v>
      </c>
      <c r="I65" s="45" t="s">
        <v>171</v>
      </c>
      <c r="J65" s="45" t="s">
        <v>126</v>
      </c>
      <c r="K65" s="54" t="s">
        <v>23</v>
      </c>
      <c r="L65" s="55" t="s">
        <v>69</v>
      </c>
    </row>
    <row r="66" spans="1:12" ht="15" x14ac:dyDescent="0.25">
      <c r="A66" s="71" t="s">
        <v>121</v>
      </c>
      <c r="B66" s="72"/>
      <c r="C66" s="72"/>
      <c r="D66" s="72"/>
      <c r="E66" s="73"/>
      <c r="F66" s="74">
        <f>SUM(F39:F55)</f>
        <v>1025100</v>
      </c>
      <c r="G66" s="57">
        <f t="shared" si="1"/>
        <v>1025100</v>
      </c>
      <c r="H66" s="75"/>
      <c r="I66" s="59"/>
      <c r="J66" s="59"/>
      <c r="K66" s="61"/>
      <c r="L66" s="62"/>
    </row>
    <row r="67" spans="1:12" ht="15" x14ac:dyDescent="0.25">
      <c r="A67" s="76"/>
      <c r="B67" s="77"/>
      <c r="C67" s="77"/>
      <c r="D67" s="62"/>
      <c r="E67" s="78"/>
      <c r="F67" s="78"/>
      <c r="G67" s="79"/>
      <c r="H67" s="75"/>
      <c r="I67" s="59"/>
      <c r="J67" s="59"/>
      <c r="K67" s="59"/>
      <c r="L67" s="80"/>
    </row>
    <row r="68" spans="1:12" ht="15.75" x14ac:dyDescent="0.2">
      <c r="A68" s="1" t="s"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x14ac:dyDescent="0.2">
      <c r="A69" s="1" t="s">
        <v>1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x14ac:dyDescent="0.2">
      <c r="A70" s="1" t="s">
        <v>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2" t="s">
        <v>3</v>
      </c>
      <c r="B71" s="3" t="s">
        <v>4</v>
      </c>
      <c r="C71" s="3" t="s">
        <v>5</v>
      </c>
      <c r="D71" s="3" t="s">
        <v>6</v>
      </c>
      <c r="E71" s="4" t="s">
        <v>7</v>
      </c>
      <c r="F71" s="3" t="s">
        <v>8</v>
      </c>
      <c r="G71" s="3" t="s">
        <v>9</v>
      </c>
      <c r="H71" s="5" t="s">
        <v>10</v>
      </c>
      <c r="I71" s="6"/>
      <c r="J71" s="7"/>
      <c r="K71" s="8" t="s">
        <v>11</v>
      </c>
      <c r="L71" s="9" t="s">
        <v>12</v>
      </c>
    </row>
    <row r="72" spans="1:12" x14ac:dyDescent="0.2">
      <c r="A72" s="10"/>
      <c r="B72" s="11"/>
      <c r="C72" s="11"/>
      <c r="D72" s="11"/>
      <c r="E72" s="4"/>
      <c r="F72" s="11"/>
      <c r="G72" s="11"/>
      <c r="H72" s="12" t="s">
        <v>13</v>
      </c>
      <c r="I72" s="12" t="s">
        <v>14</v>
      </c>
      <c r="J72" s="12" t="s">
        <v>15</v>
      </c>
      <c r="K72" s="13"/>
      <c r="L72" s="14"/>
    </row>
    <row r="73" spans="1:12" ht="15" x14ac:dyDescent="0.25">
      <c r="A73" s="15">
        <v>55</v>
      </c>
      <c r="B73" s="81">
        <v>1100500757132</v>
      </c>
      <c r="C73" s="17" t="s">
        <v>17</v>
      </c>
      <c r="D73" s="63" t="s">
        <v>172</v>
      </c>
      <c r="E73" s="19" t="s">
        <v>123</v>
      </c>
      <c r="F73" s="64">
        <v>60300</v>
      </c>
      <c r="G73" s="65">
        <f>F73</f>
        <v>60300</v>
      </c>
      <c r="H73" s="22" t="s">
        <v>118</v>
      </c>
      <c r="I73" s="23" t="s">
        <v>173</v>
      </c>
      <c r="J73" s="15" t="s">
        <v>126</v>
      </c>
      <c r="K73" s="24" t="s">
        <v>23</v>
      </c>
      <c r="L73" s="25" t="s">
        <v>69</v>
      </c>
    </row>
    <row r="74" spans="1:12" ht="15" x14ac:dyDescent="0.25">
      <c r="A74" s="26">
        <v>56</v>
      </c>
      <c r="B74" s="42" t="s">
        <v>174</v>
      </c>
      <c r="C74" s="28" t="s">
        <v>17</v>
      </c>
      <c r="D74" s="29" t="s">
        <v>175</v>
      </c>
      <c r="E74" s="30" t="s">
        <v>123</v>
      </c>
      <c r="F74" s="41">
        <v>60300</v>
      </c>
      <c r="G74" s="67">
        <f t="shared" ref="G74:G93" si="2">F74</f>
        <v>60300</v>
      </c>
      <c r="H74" s="33" t="s">
        <v>118</v>
      </c>
      <c r="I74" s="26" t="s">
        <v>176</v>
      </c>
      <c r="J74" s="26" t="s">
        <v>126</v>
      </c>
      <c r="K74" s="36" t="s">
        <v>23</v>
      </c>
      <c r="L74" s="37" t="s">
        <v>69</v>
      </c>
    </row>
    <row r="75" spans="1:12" ht="15" x14ac:dyDescent="0.25">
      <c r="A75" s="26">
        <v>57</v>
      </c>
      <c r="B75" s="66">
        <v>1159900266053</v>
      </c>
      <c r="C75" s="28" t="s">
        <v>17</v>
      </c>
      <c r="D75" s="29" t="s">
        <v>177</v>
      </c>
      <c r="E75" s="30" t="s">
        <v>123</v>
      </c>
      <c r="F75" s="41">
        <v>60300</v>
      </c>
      <c r="G75" s="67">
        <f t="shared" si="2"/>
        <v>60300</v>
      </c>
      <c r="H75" s="33" t="s">
        <v>118</v>
      </c>
      <c r="I75" s="26" t="s">
        <v>178</v>
      </c>
      <c r="J75" s="26" t="s">
        <v>126</v>
      </c>
      <c r="K75" s="36" t="s">
        <v>23</v>
      </c>
      <c r="L75" s="37" t="s">
        <v>69</v>
      </c>
    </row>
    <row r="76" spans="1:12" ht="15" x14ac:dyDescent="0.25">
      <c r="A76" s="26">
        <v>58</v>
      </c>
      <c r="B76" s="66">
        <v>3150400197328</v>
      </c>
      <c r="C76" s="28" t="s">
        <v>17</v>
      </c>
      <c r="D76" s="42" t="s">
        <v>179</v>
      </c>
      <c r="E76" s="30" t="s">
        <v>123</v>
      </c>
      <c r="F76" s="41">
        <v>60300</v>
      </c>
      <c r="G76" s="67">
        <f t="shared" si="2"/>
        <v>60300</v>
      </c>
      <c r="H76" s="33" t="s">
        <v>118</v>
      </c>
      <c r="I76" s="26" t="s">
        <v>180</v>
      </c>
      <c r="J76" s="26" t="s">
        <v>126</v>
      </c>
      <c r="K76" s="36" t="s">
        <v>23</v>
      </c>
      <c r="L76" s="37" t="s">
        <v>69</v>
      </c>
    </row>
    <row r="77" spans="1:12" ht="15" x14ac:dyDescent="0.25">
      <c r="A77" s="26">
        <v>59</v>
      </c>
      <c r="B77" s="42" t="s">
        <v>181</v>
      </c>
      <c r="C77" s="28" t="s">
        <v>17</v>
      </c>
      <c r="D77" s="30" t="s">
        <v>182</v>
      </c>
      <c r="E77" s="30" t="s">
        <v>123</v>
      </c>
      <c r="F77" s="41">
        <v>60300</v>
      </c>
      <c r="G77" s="67">
        <f t="shared" si="2"/>
        <v>60300</v>
      </c>
      <c r="H77" s="33" t="s">
        <v>118</v>
      </c>
      <c r="I77" s="26" t="s">
        <v>183</v>
      </c>
      <c r="J77" s="26" t="s">
        <v>126</v>
      </c>
      <c r="K77" s="36" t="s">
        <v>23</v>
      </c>
      <c r="L77" s="37" t="s">
        <v>69</v>
      </c>
    </row>
    <row r="78" spans="1:12" ht="15" x14ac:dyDescent="0.25">
      <c r="A78" s="26">
        <v>60</v>
      </c>
      <c r="B78" s="27">
        <v>3150400138003</v>
      </c>
      <c r="C78" s="28" t="s">
        <v>17</v>
      </c>
      <c r="D78" s="29" t="s">
        <v>184</v>
      </c>
      <c r="E78" s="30" t="s">
        <v>123</v>
      </c>
      <c r="F78" s="41">
        <v>60300</v>
      </c>
      <c r="G78" s="67">
        <f t="shared" si="2"/>
        <v>60300</v>
      </c>
      <c r="H78" s="33" t="s">
        <v>118</v>
      </c>
      <c r="I78" s="26" t="s">
        <v>185</v>
      </c>
      <c r="J78" s="26" t="s">
        <v>126</v>
      </c>
      <c r="K78" s="36" t="s">
        <v>23</v>
      </c>
      <c r="L78" s="37" t="s">
        <v>69</v>
      </c>
    </row>
    <row r="79" spans="1:12" ht="15" x14ac:dyDescent="0.25">
      <c r="A79" s="26">
        <v>61</v>
      </c>
      <c r="B79" s="27">
        <v>3150400149668</v>
      </c>
      <c r="C79" s="28" t="s">
        <v>17</v>
      </c>
      <c r="D79" s="42" t="s">
        <v>186</v>
      </c>
      <c r="E79" s="30" t="s">
        <v>123</v>
      </c>
      <c r="F79" s="41">
        <v>60300</v>
      </c>
      <c r="G79" s="67">
        <f t="shared" si="2"/>
        <v>60300</v>
      </c>
      <c r="H79" s="33" t="s">
        <v>118</v>
      </c>
      <c r="I79" s="26" t="s">
        <v>187</v>
      </c>
      <c r="J79" s="26" t="s">
        <v>126</v>
      </c>
      <c r="K79" s="36" t="s">
        <v>23</v>
      </c>
      <c r="L79" s="37" t="s">
        <v>69</v>
      </c>
    </row>
    <row r="80" spans="1:12" ht="15" x14ac:dyDescent="0.25">
      <c r="A80" s="26">
        <v>62</v>
      </c>
      <c r="B80" s="27">
        <v>1150400052668</v>
      </c>
      <c r="C80" s="28" t="s">
        <v>17</v>
      </c>
      <c r="D80" s="29" t="s">
        <v>188</v>
      </c>
      <c r="E80" s="30" t="s">
        <v>123</v>
      </c>
      <c r="F80" s="41">
        <v>60300</v>
      </c>
      <c r="G80" s="67">
        <f t="shared" si="2"/>
        <v>60300</v>
      </c>
      <c r="H80" s="33" t="s">
        <v>118</v>
      </c>
      <c r="I80" s="26" t="s">
        <v>189</v>
      </c>
      <c r="J80" s="26" t="s">
        <v>126</v>
      </c>
      <c r="K80" s="36" t="s">
        <v>23</v>
      </c>
      <c r="L80" s="37" t="s">
        <v>69</v>
      </c>
    </row>
    <row r="81" spans="1:12" ht="15" x14ac:dyDescent="0.25">
      <c r="A81" s="26">
        <v>63</v>
      </c>
      <c r="B81" s="27">
        <v>3150400060632</v>
      </c>
      <c r="C81" s="28" t="s">
        <v>17</v>
      </c>
      <c r="D81" s="30" t="s">
        <v>190</v>
      </c>
      <c r="E81" s="30" t="s">
        <v>123</v>
      </c>
      <c r="F81" s="41">
        <v>60300</v>
      </c>
      <c r="G81" s="67">
        <f t="shared" si="2"/>
        <v>60300</v>
      </c>
      <c r="H81" s="33" t="s">
        <v>118</v>
      </c>
      <c r="I81" s="26" t="s">
        <v>191</v>
      </c>
      <c r="J81" s="26" t="s">
        <v>126</v>
      </c>
      <c r="K81" s="36" t="s">
        <v>23</v>
      </c>
      <c r="L81" s="37" t="s">
        <v>69</v>
      </c>
    </row>
    <row r="82" spans="1:12" ht="15" x14ac:dyDescent="0.25">
      <c r="A82" s="26">
        <v>64</v>
      </c>
      <c r="B82" s="27">
        <v>3150400305424</v>
      </c>
      <c r="C82" s="28" t="s">
        <v>17</v>
      </c>
      <c r="D82" s="29" t="s">
        <v>192</v>
      </c>
      <c r="E82" s="30" t="s">
        <v>123</v>
      </c>
      <c r="F82" s="41">
        <v>60300</v>
      </c>
      <c r="G82" s="67">
        <f t="shared" si="2"/>
        <v>60300</v>
      </c>
      <c r="H82" s="33" t="s">
        <v>118</v>
      </c>
      <c r="I82" s="26" t="s">
        <v>193</v>
      </c>
      <c r="J82" s="26" t="s">
        <v>126</v>
      </c>
      <c r="K82" s="36" t="s">
        <v>23</v>
      </c>
      <c r="L82" s="37" t="s">
        <v>69</v>
      </c>
    </row>
    <row r="83" spans="1:12" ht="15" x14ac:dyDescent="0.25">
      <c r="A83" s="26">
        <v>65</v>
      </c>
      <c r="B83" s="27">
        <v>3150400134946</v>
      </c>
      <c r="C83" s="28" t="s">
        <v>17</v>
      </c>
      <c r="D83" s="42" t="s">
        <v>194</v>
      </c>
      <c r="E83" s="30" t="s">
        <v>123</v>
      </c>
      <c r="F83" s="41">
        <v>60300</v>
      </c>
      <c r="G83" s="67">
        <f t="shared" si="2"/>
        <v>60300</v>
      </c>
      <c r="H83" s="33" t="s">
        <v>118</v>
      </c>
      <c r="I83" s="26" t="s">
        <v>195</v>
      </c>
      <c r="J83" s="26" t="s">
        <v>126</v>
      </c>
      <c r="K83" s="36" t="s">
        <v>23</v>
      </c>
      <c r="L83" s="37" t="s">
        <v>69</v>
      </c>
    </row>
    <row r="84" spans="1:12" ht="15" x14ac:dyDescent="0.25">
      <c r="A84" s="26">
        <v>66</v>
      </c>
      <c r="B84" s="27">
        <v>1159900263542</v>
      </c>
      <c r="C84" s="28" t="s">
        <v>17</v>
      </c>
      <c r="D84" s="29" t="s">
        <v>196</v>
      </c>
      <c r="E84" s="30" t="s">
        <v>123</v>
      </c>
      <c r="F84" s="41">
        <v>60300</v>
      </c>
      <c r="G84" s="67">
        <f t="shared" si="2"/>
        <v>60300</v>
      </c>
      <c r="H84" s="33" t="s">
        <v>118</v>
      </c>
      <c r="I84" s="26" t="s">
        <v>197</v>
      </c>
      <c r="J84" s="26" t="s">
        <v>126</v>
      </c>
      <c r="K84" s="36" t="s">
        <v>23</v>
      </c>
      <c r="L84" s="37" t="s">
        <v>69</v>
      </c>
    </row>
    <row r="85" spans="1:12" ht="15" x14ac:dyDescent="0.25">
      <c r="A85" s="26">
        <v>67</v>
      </c>
      <c r="B85" s="27">
        <v>1150100058938</v>
      </c>
      <c r="C85" s="28" t="s">
        <v>17</v>
      </c>
      <c r="D85" s="42" t="s">
        <v>198</v>
      </c>
      <c r="E85" s="30" t="s">
        <v>123</v>
      </c>
      <c r="F85" s="41">
        <v>60300</v>
      </c>
      <c r="G85" s="67">
        <f t="shared" si="2"/>
        <v>60300</v>
      </c>
      <c r="H85" s="33" t="s">
        <v>118</v>
      </c>
      <c r="I85" s="26" t="s">
        <v>199</v>
      </c>
      <c r="J85" s="26" t="s">
        <v>126</v>
      </c>
      <c r="K85" s="36" t="s">
        <v>23</v>
      </c>
      <c r="L85" s="37" t="s">
        <v>69</v>
      </c>
    </row>
    <row r="86" spans="1:12" ht="15" x14ac:dyDescent="0.25">
      <c r="A86" s="26">
        <v>68</v>
      </c>
      <c r="B86" s="27">
        <v>5530300021786</v>
      </c>
      <c r="C86" s="28" t="s">
        <v>17</v>
      </c>
      <c r="D86" s="30" t="s">
        <v>200</v>
      </c>
      <c r="E86" s="30" t="s">
        <v>123</v>
      </c>
      <c r="F86" s="41">
        <v>60300</v>
      </c>
      <c r="G86" s="67">
        <f t="shared" si="2"/>
        <v>60300</v>
      </c>
      <c r="H86" s="33" t="s">
        <v>118</v>
      </c>
      <c r="I86" s="26" t="s">
        <v>201</v>
      </c>
      <c r="J86" s="26" t="s">
        <v>126</v>
      </c>
      <c r="K86" s="36" t="s">
        <v>23</v>
      </c>
      <c r="L86" s="37" t="s">
        <v>69</v>
      </c>
    </row>
    <row r="87" spans="1:12" ht="15" x14ac:dyDescent="0.25">
      <c r="A87" s="26">
        <v>69</v>
      </c>
      <c r="B87" s="27">
        <v>1129901665393</v>
      </c>
      <c r="C87" s="28" t="s">
        <v>17</v>
      </c>
      <c r="D87" s="29" t="s">
        <v>202</v>
      </c>
      <c r="E87" s="30" t="s">
        <v>123</v>
      </c>
      <c r="F87" s="41">
        <v>60300</v>
      </c>
      <c r="G87" s="67">
        <f t="shared" si="2"/>
        <v>60300</v>
      </c>
      <c r="H87" s="33" t="s">
        <v>118</v>
      </c>
      <c r="I87" s="26" t="s">
        <v>203</v>
      </c>
      <c r="J87" s="26" t="s">
        <v>126</v>
      </c>
      <c r="K87" s="36" t="s">
        <v>23</v>
      </c>
      <c r="L87" s="37" t="s">
        <v>69</v>
      </c>
    </row>
    <row r="88" spans="1:12" ht="15" x14ac:dyDescent="0.25">
      <c r="A88" s="26">
        <v>70</v>
      </c>
      <c r="B88" s="82" t="s">
        <v>204</v>
      </c>
      <c r="C88" s="28" t="s">
        <v>17</v>
      </c>
      <c r="D88" s="30" t="s">
        <v>205</v>
      </c>
      <c r="E88" s="30" t="s">
        <v>206</v>
      </c>
      <c r="F88" s="67">
        <v>4877</v>
      </c>
      <c r="G88" s="67">
        <f t="shared" si="2"/>
        <v>4877</v>
      </c>
      <c r="H88" s="33" t="s">
        <v>207</v>
      </c>
      <c r="I88" s="26" t="s">
        <v>208</v>
      </c>
      <c r="J88" s="26" t="s">
        <v>22</v>
      </c>
      <c r="K88" s="36" t="s">
        <v>23</v>
      </c>
      <c r="L88" s="37" t="s">
        <v>24</v>
      </c>
    </row>
    <row r="89" spans="1:12" ht="15" x14ac:dyDescent="0.25">
      <c r="A89" s="26">
        <v>71</v>
      </c>
      <c r="B89" s="82" t="s">
        <v>204</v>
      </c>
      <c r="C89" s="28" t="s">
        <v>17</v>
      </c>
      <c r="D89" s="30" t="s">
        <v>205</v>
      </c>
      <c r="E89" s="30" t="s">
        <v>209</v>
      </c>
      <c r="F89" s="67">
        <v>7545</v>
      </c>
      <c r="G89" s="67">
        <f t="shared" si="2"/>
        <v>7545</v>
      </c>
      <c r="H89" s="33" t="s">
        <v>207</v>
      </c>
      <c r="I89" s="26" t="s">
        <v>210</v>
      </c>
      <c r="J89" s="26" t="s">
        <v>22</v>
      </c>
      <c r="K89" s="36" t="s">
        <v>23</v>
      </c>
      <c r="L89" s="37" t="s">
        <v>24</v>
      </c>
    </row>
    <row r="90" spans="1:12" ht="15" x14ac:dyDescent="0.25">
      <c r="A90" s="26">
        <v>72</v>
      </c>
      <c r="B90" s="82" t="s">
        <v>204</v>
      </c>
      <c r="C90" s="28" t="s">
        <v>17</v>
      </c>
      <c r="D90" s="30" t="s">
        <v>205</v>
      </c>
      <c r="E90" s="30" t="s">
        <v>211</v>
      </c>
      <c r="F90" s="67">
        <v>225.93</v>
      </c>
      <c r="G90" s="67">
        <f t="shared" si="2"/>
        <v>225.93</v>
      </c>
      <c r="H90" s="33" t="s">
        <v>207</v>
      </c>
      <c r="I90" s="26" t="s">
        <v>212</v>
      </c>
      <c r="J90" s="26" t="s">
        <v>22</v>
      </c>
      <c r="K90" s="36" t="s">
        <v>23</v>
      </c>
      <c r="L90" s="37" t="s">
        <v>24</v>
      </c>
    </row>
    <row r="91" spans="1:12" ht="15" x14ac:dyDescent="0.25">
      <c r="A91" s="26">
        <v>73</v>
      </c>
      <c r="B91" s="82" t="s">
        <v>204</v>
      </c>
      <c r="C91" s="28" t="s">
        <v>17</v>
      </c>
      <c r="D91" s="30" t="s">
        <v>205</v>
      </c>
      <c r="E91" s="30" t="s">
        <v>213</v>
      </c>
      <c r="F91" s="83">
        <v>14046.2</v>
      </c>
      <c r="G91" s="83">
        <f t="shared" si="2"/>
        <v>14046.2</v>
      </c>
      <c r="H91" s="33" t="s">
        <v>207</v>
      </c>
      <c r="I91" s="26" t="s">
        <v>214</v>
      </c>
      <c r="J91" s="26" t="s">
        <v>22</v>
      </c>
      <c r="K91" s="36" t="s">
        <v>23</v>
      </c>
      <c r="L91" s="37" t="s">
        <v>24</v>
      </c>
    </row>
    <row r="92" spans="1:12" ht="15" x14ac:dyDescent="0.25">
      <c r="A92" s="26">
        <v>74</v>
      </c>
      <c r="B92" s="82" t="s">
        <v>204</v>
      </c>
      <c r="C92" s="28" t="s">
        <v>17</v>
      </c>
      <c r="D92" s="30" t="s">
        <v>205</v>
      </c>
      <c r="E92" s="30" t="s">
        <v>215</v>
      </c>
      <c r="F92" s="84">
        <v>13758.8</v>
      </c>
      <c r="G92" s="84">
        <f t="shared" si="2"/>
        <v>13758.8</v>
      </c>
      <c r="H92" s="33" t="s">
        <v>207</v>
      </c>
      <c r="I92" s="26" t="s">
        <v>216</v>
      </c>
      <c r="J92" s="26" t="s">
        <v>22</v>
      </c>
      <c r="K92" s="36" t="s">
        <v>23</v>
      </c>
      <c r="L92" s="37" t="s">
        <v>24</v>
      </c>
    </row>
    <row r="93" spans="1:12" ht="15" x14ac:dyDescent="0.25">
      <c r="A93" s="45">
        <v>75</v>
      </c>
      <c r="B93" s="85" t="s">
        <v>204</v>
      </c>
      <c r="C93" s="47" t="s">
        <v>17</v>
      </c>
      <c r="D93" s="69" t="s">
        <v>205</v>
      </c>
      <c r="E93" s="69" t="s">
        <v>217</v>
      </c>
      <c r="F93" s="86">
        <v>7815.4</v>
      </c>
      <c r="G93" s="86">
        <f t="shared" si="2"/>
        <v>7815.4</v>
      </c>
      <c r="H93" s="52" t="s">
        <v>207</v>
      </c>
      <c r="I93" s="45" t="s">
        <v>218</v>
      </c>
      <c r="J93" s="45" t="s">
        <v>22</v>
      </c>
      <c r="K93" s="54" t="s">
        <v>23</v>
      </c>
      <c r="L93" s="55" t="s">
        <v>24</v>
      </c>
    </row>
    <row r="94" spans="1:12" x14ac:dyDescent="0.2">
      <c r="A94" s="71" t="s">
        <v>121</v>
      </c>
      <c r="B94" s="72"/>
      <c r="C94" s="72"/>
      <c r="D94" s="72"/>
      <c r="E94" s="73"/>
      <c r="F94" s="87">
        <f>SUM(F73:F93)</f>
        <v>952768.33000000007</v>
      </c>
      <c r="G94" s="87">
        <f>SUM(G73:G93)</f>
        <v>952768.33000000007</v>
      </c>
      <c r="H94" s="75"/>
      <c r="I94" s="60"/>
      <c r="J94" s="60"/>
      <c r="K94" s="60"/>
      <c r="L94" s="80"/>
    </row>
    <row r="95" spans="1:12" x14ac:dyDescent="0.2">
      <c r="A95" s="88" t="s">
        <v>219</v>
      </c>
      <c r="B95" s="88"/>
      <c r="C95" s="88"/>
      <c r="D95" s="88"/>
      <c r="E95" s="88"/>
      <c r="F95" s="87">
        <f>F33+F66+F94</f>
        <v>4166102.55</v>
      </c>
      <c r="G95" s="89">
        <f>G33+G66+G94</f>
        <v>3937278.33</v>
      </c>
      <c r="H95" s="75"/>
      <c r="I95" s="60"/>
      <c r="J95" s="60"/>
      <c r="K95" s="60"/>
      <c r="L95" s="80"/>
    </row>
  </sheetData>
  <mergeCells count="43">
    <mergeCell ref="A95:E95"/>
    <mergeCell ref="F71:F72"/>
    <mergeCell ref="G71:G72"/>
    <mergeCell ref="H71:J71"/>
    <mergeCell ref="K71:K72"/>
    <mergeCell ref="L71:L72"/>
    <mergeCell ref="A94:E94"/>
    <mergeCell ref="L37:L38"/>
    <mergeCell ref="A66:E66"/>
    <mergeCell ref="A68:L68"/>
    <mergeCell ref="A69:L69"/>
    <mergeCell ref="A70:L70"/>
    <mergeCell ref="A71:A72"/>
    <mergeCell ref="B71:B72"/>
    <mergeCell ref="C71:C72"/>
    <mergeCell ref="D71:D72"/>
    <mergeCell ref="E71:E72"/>
    <mergeCell ref="A36:L36"/>
    <mergeCell ref="A37:A38"/>
    <mergeCell ref="B37:B38"/>
    <mergeCell ref="C37:C38"/>
    <mergeCell ref="D37:D38"/>
    <mergeCell ref="E37:E38"/>
    <mergeCell ref="F37:F38"/>
    <mergeCell ref="G37:G38"/>
    <mergeCell ref="H37:J37"/>
    <mergeCell ref="K37:K38"/>
    <mergeCell ref="H4:J4"/>
    <mergeCell ref="K4:K5"/>
    <mergeCell ref="L4:L5"/>
    <mergeCell ref="A33:E33"/>
    <mergeCell ref="A34:L34"/>
    <mergeCell ref="A35:L3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2024-04-09T08:11:00Z</dcterms:created>
  <dcterms:modified xsi:type="dcterms:W3CDTF">2024-04-09T08:37:17Z</dcterms:modified>
</cp:coreProperties>
</file>